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<sst xmlns="http://schemas.openxmlformats.org/spreadsheetml/2006/main" count="295" uniqueCount="104">
  <si>
    <t xml:space="preserve">Школа</t>
  </si>
  <si>
    <t xml:space="preserve">МБОУ СОШ №17</t>
  </si>
  <si>
    <t xml:space="preserve">Утвердил:</t>
  </si>
  <si>
    <t xml:space="preserve">должность</t>
  </si>
  <si>
    <t xml:space="preserve">Директор МБОУ СОШ №17</t>
  </si>
  <si>
    <t xml:space="preserve">Типовое примерное меню приготавливаемых блюд</t>
  </si>
  <si>
    <t xml:space="preserve">фамилия</t>
  </si>
  <si>
    <t xml:space="preserve">Зарыпова Е.М.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</si>
  <si>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</si>
  <si>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</si>
  <si>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</si>
  <si>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</si>
  <si>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</si>
  <si>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</si>
  <si>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</si>
  <si>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</si>
  <si>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</si>
  <si>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</si>
  <si>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</si>
  <si>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</si>
  <si>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</si>
  <si>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</si>
  <si>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</si>
  <si>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</si>
  <si>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</si>
  <si>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</si>
  <si>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</si>
  <si>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</si>
  <si>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из манной крупы</t>
  </si>
  <si>
    <t xml:space="preserve">гор.напиток</t>
  </si>
  <si>
    <t xml:space="preserve">чай с лимоном</t>
  </si>
  <si>
    <t xml:space="preserve">хлеб</t>
  </si>
  <si>
    <t xml:space="preserve">Хлеб пшеничный с маслом и сыром</t>
  </si>
  <si>
    <t xml:space="preserve">Пр,14,15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</si>
  <si>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</si>
  <si>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</si>
  <si>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</si>
  <si>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</si>
  <si>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</si>
  <si>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</si>
  <si>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гороховый с гренками</t>
  </si>
  <si>
    <t xml:space="preserve">2 блюдо</t>
  </si>
  <si>
    <t xml:space="preserve">сосиска отварная</t>
  </si>
  <si>
    <t xml:space="preserve">гарнир</t>
  </si>
  <si>
    <t xml:space="preserve">макаронные изделия отварные с соусом сметанным с томатом и луком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</si>
  <si>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</si>
  <si>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</si>
  <si>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</si>
  <si>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</si>
  <si>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Пр</t>
  </si>
  <si>
    <t xml:space="preserve">хлеб черн.</t>
  </si>
  <si>
    <t xml:space="preserve">Итого за день:</t>
  </si>
  <si>
    <t xml:space="preserve">каша жидкая пшеничная молочная</t>
  </si>
  <si>
    <t xml:space="preserve">Чай с сахаром</t>
  </si>
  <si>
    <t xml:space="preserve">овощи натуральные солёные</t>
  </si>
  <si>
    <t xml:space="preserve">щи со свежей капустой</t>
  </si>
  <si>
    <t xml:space="preserve">жаркое по-домашнему</t>
  </si>
  <si>
    <t xml:space="preserve">каша жидкая овсяная молочная</t>
  </si>
  <si>
    <t xml:space="preserve">Чай с  лимоном</t>
  </si>
  <si>
    <t xml:space="preserve">хлеб пшеничный с маслом и сыром</t>
  </si>
  <si>
    <t xml:space="preserve">Салат из свежих помидоров и огурцов</t>
  </si>
  <si>
    <t xml:space="preserve">Рассольник домашний</t>
  </si>
  <si>
    <t xml:space="preserve">оладьи из печени со сливочным маслом</t>
  </si>
  <si>
    <t xml:space="preserve">каша рассыпчатая гречневая</t>
  </si>
  <si>
    <t xml:space="preserve">компот</t>
  </si>
  <si>
    <t xml:space="preserve">каша жидкая молочная из гречневой крупы</t>
  </si>
  <si>
    <t xml:space="preserve">кофейный напиток с молоком сгущенным</t>
  </si>
  <si>
    <t xml:space="preserve">Салат из свеклы с зелёным горошком</t>
  </si>
  <si>
    <t xml:space="preserve">борщ со сметаной</t>
  </si>
  <si>
    <t xml:space="preserve">плов из птицы</t>
  </si>
  <si>
    <t xml:space="preserve">Хлеб ржано-пшеничный</t>
  </si>
  <si>
    <t xml:space="preserve">каша жидкая молочная рисовая</t>
  </si>
  <si>
    <t xml:space="preserve">винегрет овощной</t>
  </si>
  <si>
    <t xml:space="preserve">суп картофельный с мясными фрикадельками</t>
  </si>
  <si>
    <t xml:space="preserve">котлеты</t>
  </si>
  <si>
    <t xml:space="preserve">картофельное пюре</t>
  </si>
  <si>
    <t xml:space="preserve">каша вязкая молочная из риса и пшена «Дружба»</t>
  </si>
  <si>
    <t xml:space="preserve">Хлеб пшеничный, ржаной</t>
  </si>
  <si>
    <t xml:space="preserve">суп полевой с колбасой</t>
  </si>
  <si>
    <t xml:space="preserve">птица тушеная в соусе</t>
  </si>
  <si>
    <t xml:space="preserve">каша рассыпчатая рисовая</t>
  </si>
  <si>
    <t xml:space="preserve">кисель</t>
  </si>
  <si>
    <t xml:space="preserve">пр</t>
  </si>
  <si>
    <t xml:space="preserve">суп молочный с макаронными изделиями</t>
  </si>
  <si>
    <t xml:space="preserve">суп из овощей</t>
  </si>
  <si>
    <t xml:space="preserve">птица отварная</t>
  </si>
  <si>
    <t xml:space="preserve">капуста тушеная</t>
  </si>
  <si>
    <t xml:space="preserve">Запеканка с творогом и сгущенным молоком</t>
  </si>
  <si>
    <t xml:space="preserve">Чай с лимоном</t>
  </si>
  <si>
    <t xml:space="preserve">Хлеб ржаной с маслом и сыром</t>
  </si>
  <si>
    <t xml:space="preserve">салат из белокочанной капусты</t>
  </si>
  <si>
    <t xml:space="preserve">свекольник</t>
  </si>
  <si>
    <t xml:space="preserve">рыба припущенная с соусом сметанным с томатом и луком</t>
  </si>
  <si>
    <t xml:space="preserve">227/332</t>
  </si>
  <si>
    <t xml:space="preserve">каша вязкая молочная из риса</t>
  </si>
  <si>
    <t xml:space="preserve">салат из свежих помидоров со сладким перцем</t>
  </si>
  <si>
    <t xml:space="preserve">суп рыбный</t>
  </si>
  <si>
    <t xml:space="preserve">гуляш из отварной говядины</t>
  </si>
  <si>
    <t xml:space="preserve">картофель отварной</t>
  </si>
  <si>
    <t xml:space="preserve">каша вязкая молочная из кукурузной крупы</t>
  </si>
  <si>
    <t xml:space="preserve">Салат из соленых огурцов с луком</t>
  </si>
  <si>
    <t xml:space="preserve">борщ</t>
  </si>
  <si>
    <t xml:space="preserve">Тефтели (2 вариант)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</si>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</sst>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48" activePane="bottomRight" state="frozen"/>
      <selection pane="topLeft" activeCell="A1" activeCellId="0" sqref="A1"/>
      <selection pane="topRight" activeCell="E1" activeCellId="0" sqref="E1"/>
      <selection pane="bottomLeft" activeCell="A148" activeCellId="0" sqref="A148"/>
      <selection pane="bottomRight" activeCell="J144" activeCellId="0" sqref="J14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.7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31</v>
      </c>
      <c r="I3" s="10" t="n">
        <v>8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5.82</v>
      </c>
      <c r="H6" s="23" t="n">
        <v>3.01</v>
      </c>
      <c r="I6" s="23" t="n">
        <v>30.84</v>
      </c>
      <c r="J6" s="23" t="n">
        <v>239.05</v>
      </c>
      <c r="K6" s="24" t="n">
        <v>123</v>
      </c>
      <c r="L6" s="23" t="n">
        <v>62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33" t="s">
        <v>30</v>
      </c>
      <c r="F8" s="30" t="n">
        <v>200</v>
      </c>
      <c r="G8" s="30" t="n">
        <v>0.13</v>
      </c>
      <c r="H8" s="30" t="n">
        <v>0.02</v>
      </c>
      <c r="I8" s="30" t="n">
        <v>15.2</v>
      </c>
      <c r="J8" s="30" t="n">
        <v>62</v>
      </c>
      <c r="K8" s="31" t="n">
        <v>639</v>
      </c>
      <c r="L8" s="30" t="n">
        <v>10.3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33" t="s">
        <v>32</v>
      </c>
      <c r="F9" s="30" t="n">
        <v>100</v>
      </c>
      <c r="G9" s="30" t="n">
        <v>11.78</v>
      </c>
      <c r="H9" s="30" t="n">
        <v>16.7</v>
      </c>
      <c r="I9" s="30" t="n">
        <v>29.11</v>
      </c>
      <c r="J9" s="30" t="n">
        <v>313.77</v>
      </c>
      <c r="K9" s="31" t="s">
        <v>33</v>
      </c>
      <c r="L9" s="30" t="n">
        <v>47.7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4"/>
      <c r="B13" s="35"/>
      <c r="C13" s="36"/>
      <c r="D13" s="37" t="s">
        <v>35</v>
      </c>
      <c r="E13" s="38"/>
      <c r="F13" s="39" t="n">
        <f aca="false">SUM(F6:F12)</f>
        <v>500</v>
      </c>
      <c r="G13" s="39" t="n">
        <f aca="false">SUM(G6:G12)</f>
        <v>17.73</v>
      </c>
      <c r="H13" s="39" t="n">
        <f aca="false">SUM(H6:H12)</f>
        <v>19.73</v>
      </c>
      <c r="I13" s="39" t="n">
        <f aca="false">SUM(I6:I12)</f>
        <v>75.15</v>
      </c>
      <c r="J13" s="39" t="n">
        <f aca="false">SUM(J6:J12)</f>
        <v>614.82</v>
      </c>
      <c r="K13" s="40"/>
      <c r="L13" s="39" t="n">
        <f aca="false">SUM(L6:L12)</f>
        <v>120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36</v>
      </c>
      <c r="D14" s="32" t="s">
        <v>37</v>
      </c>
      <c r="E14" s="44" t="s">
        <v>38</v>
      </c>
      <c r="F14" s="30" t="n">
        <v>60</v>
      </c>
      <c r="G14" s="30" t="n">
        <v>0.59</v>
      </c>
      <c r="H14" s="30" t="n">
        <v>5.69</v>
      </c>
      <c r="I14" s="30" t="n">
        <v>2.24</v>
      </c>
      <c r="J14" s="30" t="n">
        <v>44.52</v>
      </c>
      <c r="K14" s="31" t="n">
        <v>71</v>
      </c>
      <c r="L14" s="30" t="n">
        <v>19.5</v>
      </c>
    </row>
    <row r="15" customFormat="false" ht="13.8" hidden="false" customHeight="false" outlineLevel="0" collapsed="false">
      <c r="A15" s="25"/>
      <c r="B15" s="26"/>
      <c r="C15" s="27"/>
      <c r="D15" s="32" t="s">
        <v>39</v>
      </c>
      <c r="E15" s="45" t="s">
        <v>40</v>
      </c>
      <c r="F15" s="30" t="n">
        <v>200</v>
      </c>
      <c r="G15" s="30" t="n">
        <v>5.9</v>
      </c>
      <c r="H15" s="30" t="n">
        <v>5.28</v>
      </c>
      <c r="I15" s="30" t="n">
        <v>16.33</v>
      </c>
      <c r="J15" s="30" t="n">
        <v>134.75</v>
      </c>
      <c r="K15" s="31" t="n">
        <v>102</v>
      </c>
      <c r="L15" s="30" t="n">
        <v>59.3</v>
      </c>
    </row>
    <row r="16" customFormat="false" ht="13.8" hidden="false" customHeight="false" outlineLevel="0" collapsed="false">
      <c r="A16" s="25"/>
      <c r="B16" s="26"/>
      <c r="C16" s="27"/>
      <c r="D16" s="32" t="s">
        <v>41</v>
      </c>
      <c r="E16" s="33" t="s">
        <v>42</v>
      </c>
      <c r="F16" s="30" t="n">
        <v>90</v>
      </c>
      <c r="G16" s="30" t="n">
        <v>9.81</v>
      </c>
      <c r="H16" s="30" t="n">
        <v>11.68</v>
      </c>
      <c r="I16" s="30" t="n">
        <v>3.6</v>
      </c>
      <c r="J16" s="30" t="n">
        <v>161</v>
      </c>
      <c r="K16" s="31" t="n">
        <v>243</v>
      </c>
      <c r="L16" s="30" t="n">
        <v>49.2</v>
      </c>
    </row>
    <row r="17" customFormat="false" ht="23.85" hidden="false" customHeight="false" outlineLevel="0" collapsed="false">
      <c r="A17" s="25"/>
      <c r="B17" s="26"/>
      <c r="C17" s="27"/>
      <c r="D17" s="32" t="s">
        <v>43</v>
      </c>
      <c r="E17" s="33" t="s">
        <v>44</v>
      </c>
      <c r="F17" s="30" t="n">
        <v>190</v>
      </c>
      <c r="G17" s="30" t="n">
        <v>5.31</v>
      </c>
      <c r="H17" s="30" t="n">
        <v>3.02</v>
      </c>
      <c r="I17" s="30" t="n">
        <v>34.74</v>
      </c>
      <c r="J17" s="30" t="n">
        <v>191.3</v>
      </c>
      <c r="K17" s="31" t="n">
        <v>202.332</v>
      </c>
      <c r="L17" s="30" t="n">
        <v>29.7</v>
      </c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33" t="s">
        <v>46</v>
      </c>
      <c r="F18" s="30" t="n">
        <v>200</v>
      </c>
      <c r="G18" s="30" t="n">
        <v>0.5</v>
      </c>
      <c r="H18" s="30" t="n">
        <v>0.1</v>
      </c>
      <c r="I18" s="30" t="n">
        <v>31.2</v>
      </c>
      <c r="J18" s="30" t="n">
        <v>127.7</v>
      </c>
      <c r="K18" s="31" t="n">
        <v>376</v>
      </c>
      <c r="L18" s="30" t="n">
        <v>7.8</v>
      </c>
    </row>
    <row r="19" customFormat="false" ht="13.8" hidden="false" customHeight="false" outlineLevel="0" collapsed="false">
      <c r="A19" s="25"/>
      <c r="B19" s="26"/>
      <c r="C19" s="27"/>
      <c r="D19" s="32" t="s">
        <v>47</v>
      </c>
      <c r="E19" s="33" t="s">
        <v>48</v>
      </c>
      <c r="F19" s="30" t="n">
        <v>60</v>
      </c>
      <c r="G19" s="30" t="n">
        <v>4.74</v>
      </c>
      <c r="H19" s="30" t="n">
        <v>0.6</v>
      </c>
      <c r="I19" s="30" t="n">
        <v>28.98</v>
      </c>
      <c r="J19" s="30" t="n">
        <v>140.28</v>
      </c>
      <c r="K19" s="31" t="s">
        <v>49</v>
      </c>
      <c r="L19" s="30" t="n">
        <v>4.5</v>
      </c>
    </row>
    <row r="20" customFormat="false" ht="15" hidden="false" customHeight="false" outlineLevel="0" collapsed="false">
      <c r="A20" s="25"/>
      <c r="B20" s="26"/>
      <c r="C20" s="27"/>
      <c r="D20" s="32" t="s">
        <v>50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4"/>
      <c r="B23" s="35"/>
      <c r="C23" s="36"/>
      <c r="D23" s="37" t="s">
        <v>35</v>
      </c>
      <c r="E23" s="38"/>
      <c r="F23" s="39" t="n">
        <f aca="false">SUM(F14:F22)</f>
        <v>800</v>
      </c>
      <c r="G23" s="39" t="n">
        <f aca="false">SUM(G14:G22)</f>
        <v>26.85</v>
      </c>
      <c r="H23" s="39" t="n">
        <f aca="false">SUM(H14:H22)</f>
        <v>26.37</v>
      </c>
      <c r="I23" s="39" t="n">
        <f aca="false">SUM(I14:I22)</f>
        <v>117.09</v>
      </c>
      <c r="J23" s="39" t="n">
        <f aca="false">SUM(J14:J22)</f>
        <v>799.55</v>
      </c>
      <c r="K23" s="40"/>
      <c r="L23" s="39" t="n">
        <f aca="false">SUM(L14:L22)</f>
        <v>170</v>
      </c>
    </row>
    <row r="24" customFormat="false" ht="1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51</v>
      </c>
      <c r="D24" s="48"/>
      <c r="E24" s="49"/>
      <c r="F24" s="50" t="n">
        <f aca="false">F13+F23</f>
        <v>1300</v>
      </c>
      <c r="G24" s="50" t="n">
        <f aca="false">G13+G23</f>
        <v>44.58</v>
      </c>
      <c r="H24" s="50" t="n">
        <f aca="false">H13+H23</f>
        <v>46.1</v>
      </c>
      <c r="I24" s="50" t="n">
        <f aca="false">I13+I23</f>
        <v>192.24</v>
      </c>
      <c r="J24" s="50" t="n">
        <f aca="false">J13+J23</f>
        <v>1414.37</v>
      </c>
      <c r="K24" s="50"/>
      <c r="L24" s="50" t="n">
        <f aca="false">L13+L23</f>
        <v>290</v>
      </c>
    </row>
    <row r="25" customFormat="false" ht="13.8" hidden="false" customHeight="false" outlineLevel="0" collapsed="false">
      <c r="A25" s="51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200</v>
      </c>
      <c r="G25" s="23" t="n">
        <v>7.15</v>
      </c>
      <c r="H25" s="23" t="n">
        <v>3.02</v>
      </c>
      <c r="I25" s="23" t="n">
        <v>35.29</v>
      </c>
      <c r="J25" s="23" t="n">
        <v>155.73</v>
      </c>
      <c r="K25" s="24" t="n">
        <v>182</v>
      </c>
      <c r="L25" s="23" t="n">
        <v>64.5</v>
      </c>
    </row>
    <row r="26" customFormat="false" ht="15" hidden="false" customHeight="false" outlineLevel="0" collapsed="false">
      <c r="A26" s="5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51"/>
      <c r="B27" s="26"/>
      <c r="C27" s="27"/>
      <c r="D27" s="32" t="s">
        <v>29</v>
      </c>
      <c r="E27" s="33" t="s">
        <v>53</v>
      </c>
      <c r="F27" s="30" t="n">
        <v>200</v>
      </c>
      <c r="G27" s="30" t="n">
        <v>0.07</v>
      </c>
      <c r="H27" s="30" t="n">
        <v>0.02</v>
      </c>
      <c r="I27" s="30" t="n">
        <v>15</v>
      </c>
      <c r="J27" s="30" t="n">
        <v>60</v>
      </c>
      <c r="K27" s="31" t="n">
        <v>376</v>
      </c>
      <c r="L27" s="30" t="n">
        <v>7.8</v>
      </c>
    </row>
    <row r="28" customFormat="false" ht="13.8" hidden="false" customHeight="false" outlineLevel="0" collapsed="false">
      <c r="A28" s="51"/>
      <c r="B28" s="26"/>
      <c r="C28" s="27"/>
      <c r="D28" s="32" t="s">
        <v>31</v>
      </c>
      <c r="E28" s="33" t="s">
        <v>32</v>
      </c>
      <c r="F28" s="30" t="n">
        <v>100</v>
      </c>
      <c r="G28" s="30" t="n">
        <v>11.78</v>
      </c>
      <c r="H28" s="30" t="n">
        <v>16.7</v>
      </c>
      <c r="I28" s="30" t="n">
        <v>29.11</v>
      </c>
      <c r="J28" s="30" t="n">
        <v>313.77</v>
      </c>
      <c r="K28" s="31" t="s">
        <v>33</v>
      </c>
      <c r="L28" s="30" t="n">
        <v>47.7</v>
      </c>
    </row>
    <row r="29" customFormat="false" ht="15" hidden="false" customHeight="false" outlineLevel="0" collapsed="false">
      <c r="A29" s="51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1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2"/>
      <c r="B32" s="35"/>
      <c r="C32" s="36"/>
      <c r="D32" s="37" t="s">
        <v>35</v>
      </c>
      <c r="E32" s="38"/>
      <c r="F32" s="39" t="n">
        <f aca="false">SUM(F25:F31)</f>
        <v>500</v>
      </c>
      <c r="G32" s="39" t="n">
        <f aca="false">SUM(G25:G31)</f>
        <v>19</v>
      </c>
      <c r="H32" s="39" t="n">
        <f aca="false">SUM(H25:H31)</f>
        <v>19.74</v>
      </c>
      <c r="I32" s="39" t="n">
        <f aca="false">SUM(I25:I31)</f>
        <v>79.4</v>
      </c>
      <c r="J32" s="39" t="n">
        <f aca="false">SUM(J25:J31)</f>
        <v>529.5</v>
      </c>
      <c r="K32" s="40"/>
      <c r="L32" s="39" t="n">
        <f aca="false">SUM(L25:L31)</f>
        <v>120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36</v>
      </c>
      <c r="D33" s="32" t="s">
        <v>37</v>
      </c>
      <c r="E33" s="44" t="s">
        <v>54</v>
      </c>
      <c r="F33" s="30" t="n">
        <v>60</v>
      </c>
      <c r="G33" s="30" t="n">
        <v>0.59</v>
      </c>
      <c r="H33" s="30" t="n">
        <v>3.69</v>
      </c>
      <c r="I33" s="30" t="n">
        <v>2.24</v>
      </c>
      <c r="J33" s="30" t="n">
        <v>44.52</v>
      </c>
      <c r="K33" s="31" t="n">
        <v>70</v>
      </c>
      <c r="L33" s="30" t="n">
        <v>31.1</v>
      </c>
    </row>
    <row r="34" customFormat="false" ht="13.8" hidden="false" customHeight="false" outlineLevel="0" collapsed="false">
      <c r="A34" s="51"/>
      <c r="B34" s="26"/>
      <c r="C34" s="27"/>
      <c r="D34" s="32" t="s">
        <v>39</v>
      </c>
      <c r="E34" s="45" t="s">
        <v>55</v>
      </c>
      <c r="F34" s="30" t="n">
        <v>200</v>
      </c>
      <c r="G34" s="30" t="n">
        <v>1.75</v>
      </c>
      <c r="H34" s="30" t="n">
        <v>4.86</v>
      </c>
      <c r="I34" s="30" t="n">
        <v>8.48</v>
      </c>
      <c r="J34" s="30" t="n">
        <v>184.75</v>
      </c>
      <c r="K34" s="31" t="n">
        <v>88</v>
      </c>
      <c r="L34" s="30" t="n">
        <v>49.9</v>
      </c>
    </row>
    <row r="35" customFormat="false" ht="13.8" hidden="false" customHeight="false" outlineLevel="0" collapsed="false">
      <c r="A35" s="51"/>
      <c r="B35" s="26"/>
      <c r="C35" s="27"/>
      <c r="D35" s="32" t="s">
        <v>41</v>
      </c>
      <c r="E35" s="33" t="s">
        <v>56</v>
      </c>
      <c r="F35" s="30" t="n">
        <v>180</v>
      </c>
      <c r="G35" s="30" t="n">
        <v>18.92</v>
      </c>
      <c r="H35" s="30" t="n">
        <v>17.08</v>
      </c>
      <c r="I35" s="30" t="n">
        <v>58.86</v>
      </c>
      <c r="J35" s="30" t="n">
        <v>370.22</v>
      </c>
      <c r="K35" s="31" t="n">
        <v>259</v>
      </c>
      <c r="L35" s="30" t="n">
        <v>76.7</v>
      </c>
    </row>
    <row r="36" customFormat="false" ht="15" hidden="false" customHeight="false" outlineLevel="0" collapsed="false">
      <c r="A36" s="51"/>
      <c r="B36" s="26"/>
      <c r="C36" s="27"/>
      <c r="D36" s="32" t="s">
        <v>43</v>
      </c>
      <c r="E36" s="29"/>
      <c r="F36" s="30"/>
      <c r="G36" s="30"/>
      <c r="H36" s="30"/>
      <c r="I36" s="30"/>
      <c r="J36" s="30"/>
      <c r="K36" s="31"/>
      <c r="L36" s="30"/>
    </row>
    <row r="37" customFormat="false" ht="13.8" hidden="false" customHeight="false" outlineLevel="0" collapsed="false">
      <c r="A37" s="51"/>
      <c r="B37" s="26"/>
      <c r="C37" s="27"/>
      <c r="D37" s="32" t="s">
        <v>45</v>
      </c>
      <c r="E37" s="33" t="s">
        <v>53</v>
      </c>
      <c r="F37" s="30" t="n">
        <v>200</v>
      </c>
      <c r="G37" s="30" t="n">
        <v>0.07</v>
      </c>
      <c r="H37" s="30" t="n">
        <v>0.02</v>
      </c>
      <c r="I37" s="30" t="n">
        <v>15</v>
      </c>
      <c r="J37" s="30" t="n">
        <v>60</v>
      </c>
      <c r="K37" s="31" t="n">
        <v>376</v>
      </c>
      <c r="L37" s="30" t="n">
        <v>7.8</v>
      </c>
    </row>
    <row r="38" customFormat="false" ht="13.8" hidden="false" customHeight="false" outlineLevel="0" collapsed="false">
      <c r="A38" s="51"/>
      <c r="B38" s="26"/>
      <c r="C38" s="27"/>
      <c r="D38" s="32" t="s">
        <v>47</v>
      </c>
      <c r="E38" s="33" t="s">
        <v>48</v>
      </c>
      <c r="F38" s="30" t="n">
        <v>60</v>
      </c>
      <c r="G38" s="30" t="n">
        <v>4.74</v>
      </c>
      <c r="H38" s="30" t="n">
        <v>0.6</v>
      </c>
      <c r="I38" s="30" t="n">
        <v>28.98</v>
      </c>
      <c r="J38" s="30" t="n">
        <v>140.28</v>
      </c>
      <c r="K38" s="31" t="s">
        <v>49</v>
      </c>
      <c r="L38" s="30" t="n">
        <v>4.5</v>
      </c>
    </row>
    <row r="39" customFormat="false" ht="15" hidden="false" customHeight="false" outlineLevel="0" collapsed="false">
      <c r="A39" s="51"/>
      <c r="B39" s="26"/>
      <c r="C39" s="27"/>
      <c r="D39" s="32" t="s">
        <v>50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5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2"/>
      <c r="B42" s="35"/>
      <c r="C42" s="36"/>
      <c r="D42" s="37" t="s">
        <v>35</v>
      </c>
      <c r="E42" s="38"/>
      <c r="F42" s="39" t="n">
        <f aca="false">SUM(F33:F41)</f>
        <v>700</v>
      </c>
      <c r="G42" s="39" t="n">
        <f aca="false">SUM(G33:G41)</f>
        <v>26.07</v>
      </c>
      <c r="H42" s="39" t="n">
        <f aca="false">SUM(H33:H41)</f>
        <v>26.25</v>
      </c>
      <c r="I42" s="39" t="n">
        <f aca="false">SUM(I33:I41)</f>
        <v>113.56</v>
      </c>
      <c r="J42" s="39" t="n">
        <f aca="false">SUM(J33:J41)</f>
        <v>799.77</v>
      </c>
      <c r="K42" s="40"/>
      <c r="L42" s="39" t="n">
        <f aca="false">SUM(L33:L41)</f>
        <v>170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8" t="s">
        <v>51</v>
      </c>
      <c r="D43" s="48"/>
      <c r="E43" s="49"/>
      <c r="F43" s="50" t="n">
        <f aca="false">F32+F42</f>
        <v>1200</v>
      </c>
      <c r="G43" s="50" t="n">
        <f aca="false">G32+G42</f>
        <v>45.07</v>
      </c>
      <c r="H43" s="50" t="n">
        <f aca="false">H32+H42</f>
        <v>45.99</v>
      </c>
      <c r="I43" s="50" t="n">
        <f aca="false">I32+I42</f>
        <v>192.96</v>
      </c>
      <c r="J43" s="50" t="n">
        <f aca="false">J32+J42</f>
        <v>1329.27</v>
      </c>
      <c r="K43" s="50"/>
      <c r="L43" s="50" t="n">
        <f aca="false">L32+L42</f>
        <v>290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57</v>
      </c>
      <c r="F44" s="23" t="n">
        <v>200</v>
      </c>
      <c r="G44" s="23" t="n">
        <v>7.45</v>
      </c>
      <c r="H44" s="23" t="n">
        <v>2.01</v>
      </c>
      <c r="I44" s="23" t="n">
        <v>32.64</v>
      </c>
      <c r="J44" s="23" t="n">
        <v>171.43</v>
      </c>
      <c r="K44" s="24" t="n">
        <v>182</v>
      </c>
      <c r="L44" s="23" t="n">
        <v>62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33" t="s">
        <v>58</v>
      </c>
      <c r="F46" s="30" t="n">
        <v>200</v>
      </c>
      <c r="G46" s="30" t="n">
        <v>0.13</v>
      </c>
      <c r="H46" s="30" t="n">
        <v>0.02</v>
      </c>
      <c r="I46" s="30" t="n">
        <v>15.2</v>
      </c>
      <c r="J46" s="30" t="n">
        <v>62</v>
      </c>
      <c r="K46" s="31" t="n">
        <v>377</v>
      </c>
      <c r="L46" s="30" t="n">
        <v>10.3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33" t="s">
        <v>59</v>
      </c>
      <c r="F47" s="30" t="n">
        <v>100</v>
      </c>
      <c r="G47" s="30" t="n">
        <v>11.78</v>
      </c>
      <c r="H47" s="30" t="n">
        <v>16.7</v>
      </c>
      <c r="I47" s="30" t="n">
        <v>29.11</v>
      </c>
      <c r="J47" s="30" t="n">
        <v>313.77</v>
      </c>
      <c r="K47" s="31" t="s">
        <v>33</v>
      </c>
      <c r="L47" s="30" t="n">
        <v>47.7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4"/>
      <c r="B51" s="35"/>
      <c r="C51" s="36"/>
      <c r="D51" s="37" t="s">
        <v>35</v>
      </c>
      <c r="E51" s="38"/>
      <c r="F51" s="39" t="n">
        <f aca="false">SUM(F44:F50)</f>
        <v>500</v>
      </c>
      <c r="G51" s="39" t="n">
        <f aca="false">SUM(G44:G50)</f>
        <v>19.36</v>
      </c>
      <c r="H51" s="39" t="n">
        <f aca="false">SUM(H44:H50)</f>
        <v>18.73</v>
      </c>
      <c r="I51" s="39" t="n">
        <f aca="false">SUM(I44:I50)</f>
        <v>76.95</v>
      </c>
      <c r="J51" s="39" t="n">
        <f aca="false">SUM(J44:J50)</f>
        <v>547.2</v>
      </c>
      <c r="K51" s="40"/>
      <c r="L51" s="39" t="n">
        <f aca="false">SUM(L44:L50)</f>
        <v>120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36</v>
      </c>
      <c r="D52" s="32" t="s">
        <v>37</v>
      </c>
      <c r="E52" s="44" t="s">
        <v>60</v>
      </c>
      <c r="F52" s="30" t="n">
        <v>60</v>
      </c>
      <c r="G52" s="30" t="n">
        <v>0.98</v>
      </c>
      <c r="H52" s="30" t="n">
        <v>6.15</v>
      </c>
      <c r="I52" s="30" t="n">
        <v>3.73</v>
      </c>
      <c r="J52" s="30" t="n">
        <v>74.2</v>
      </c>
      <c r="K52" s="31" t="n">
        <v>24</v>
      </c>
      <c r="L52" s="30" t="n">
        <v>19.8</v>
      </c>
    </row>
    <row r="53" customFormat="false" ht="13.8" hidden="false" customHeight="false" outlineLevel="0" collapsed="false">
      <c r="A53" s="25"/>
      <c r="B53" s="26"/>
      <c r="C53" s="27"/>
      <c r="D53" s="32" t="s">
        <v>39</v>
      </c>
      <c r="E53" s="45" t="s">
        <v>61</v>
      </c>
      <c r="F53" s="30" t="n">
        <v>200</v>
      </c>
      <c r="G53" s="30" t="n">
        <v>3.5</v>
      </c>
      <c r="H53" s="30" t="n">
        <v>4.6</v>
      </c>
      <c r="I53" s="30" t="n">
        <v>23.46</v>
      </c>
      <c r="J53" s="30" t="n">
        <v>178.9</v>
      </c>
      <c r="K53" s="31" t="n">
        <v>95</v>
      </c>
      <c r="L53" s="30" t="n">
        <v>49.2</v>
      </c>
    </row>
    <row r="54" customFormat="false" ht="13.8" hidden="false" customHeight="false" outlineLevel="0" collapsed="false">
      <c r="A54" s="25"/>
      <c r="B54" s="26"/>
      <c r="C54" s="27"/>
      <c r="D54" s="32" t="s">
        <v>41</v>
      </c>
      <c r="E54" s="33" t="s">
        <v>62</v>
      </c>
      <c r="F54" s="30" t="n">
        <v>90</v>
      </c>
      <c r="G54" s="30" t="n">
        <v>14.86</v>
      </c>
      <c r="H54" s="30" t="n">
        <v>6.25</v>
      </c>
      <c r="I54" s="30" t="n">
        <v>14.34</v>
      </c>
      <c r="J54" s="30" t="n">
        <v>165.85</v>
      </c>
      <c r="K54" s="31" t="n">
        <v>282</v>
      </c>
      <c r="L54" s="30" t="n">
        <v>36.6</v>
      </c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33" t="s">
        <v>63</v>
      </c>
      <c r="F55" s="30" t="n">
        <v>150</v>
      </c>
      <c r="G55" s="30" t="n">
        <v>0.57</v>
      </c>
      <c r="H55" s="30" t="n">
        <v>9.55</v>
      </c>
      <c r="I55" s="30" t="n">
        <v>21.79</v>
      </c>
      <c r="J55" s="30" t="n">
        <v>166.57</v>
      </c>
      <c r="K55" s="31" t="n">
        <v>302</v>
      </c>
      <c r="L55" s="30" t="n">
        <v>30.6</v>
      </c>
    </row>
    <row r="56" customFormat="false" ht="13.8" hidden="false" customHeight="false" outlineLevel="0" collapsed="false">
      <c r="A56" s="25"/>
      <c r="B56" s="26"/>
      <c r="C56" s="27"/>
      <c r="D56" s="32" t="s">
        <v>45</v>
      </c>
      <c r="E56" s="33" t="s">
        <v>64</v>
      </c>
      <c r="F56" s="30" t="n">
        <v>200</v>
      </c>
      <c r="G56" s="30" t="n">
        <v>0.04</v>
      </c>
      <c r="H56" s="30" t="n">
        <v>0</v>
      </c>
      <c r="I56" s="30" t="n">
        <v>24.76</v>
      </c>
      <c r="J56" s="30" t="n">
        <v>94.2</v>
      </c>
      <c r="K56" s="31" t="n">
        <v>349</v>
      </c>
      <c r="L56" s="30" t="n">
        <v>29.3</v>
      </c>
    </row>
    <row r="57" customFormat="false" ht="13.8" hidden="false" customHeight="false" outlineLevel="0" collapsed="false">
      <c r="A57" s="25"/>
      <c r="B57" s="26"/>
      <c r="C57" s="27"/>
      <c r="D57" s="32" t="s">
        <v>47</v>
      </c>
      <c r="E57" s="33" t="s">
        <v>48</v>
      </c>
      <c r="F57" s="30" t="n">
        <v>60</v>
      </c>
      <c r="G57" s="30" t="n">
        <v>4.74</v>
      </c>
      <c r="H57" s="30" t="n">
        <v>0.6</v>
      </c>
      <c r="I57" s="30" t="n">
        <v>28.98</v>
      </c>
      <c r="J57" s="30" t="n">
        <v>4.74</v>
      </c>
      <c r="K57" s="31" t="s">
        <v>49</v>
      </c>
      <c r="L57" s="30" t="n">
        <v>4.5</v>
      </c>
    </row>
    <row r="58" customFormat="false" ht="15" hidden="false" customHeight="false" outlineLevel="0" collapsed="false">
      <c r="A58" s="25"/>
      <c r="B58" s="26"/>
      <c r="C58" s="27"/>
      <c r="D58" s="32" t="s">
        <v>50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4"/>
      <c r="B61" s="35"/>
      <c r="C61" s="36"/>
      <c r="D61" s="37" t="s">
        <v>35</v>
      </c>
      <c r="E61" s="38"/>
      <c r="F61" s="39" t="n">
        <f aca="false">SUM(F52:F60)</f>
        <v>760</v>
      </c>
      <c r="G61" s="39" t="n">
        <f aca="false">SUM(G52:G60)</f>
        <v>24.69</v>
      </c>
      <c r="H61" s="39" t="n">
        <f aca="false">SUM(H52:H60)</f>
        <v>27.15</v>
      </c>
      <c r="I61" s="39" t="n">
        <f aca="false">SUM(I52:I60)</f>
        <v>117.06</v>
      </c>
      <c r="J61" s="39" t="n">
        <f aca="false">SUM(J52:J60)</f>
        <v>684.46</v>
      </c>
      <c r="K61" s="40"/>
      <c r="L61" s="39" t="n">
        <f aca="false">SUM(L52:L60)</f>
        <v>170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51</v>
      </c>
      <c r="D62" s="48"/>
      <c r="E62" s="49"/>
      <c r="F62" s="50" t="n">
        <f aca="false">F51+F61</f>
        <v>1260</v>
      </c>
      <c r="G62" s="50" t="n">
        <f aca="false">G51+G61</f>
        <v>44.05</v>
      </c>
      <c r="H62" s="50" t="n">
        <f aca="false">H51+H61</f>
        <v>45.88</v>
      </c>
      <c r="I62" s="50" t="n">
        <f aca="false">I51+I61</f>
        <v>194.01</v>
      </c>
      <c r="J62" s="50" t="n">
        <f aca="false">J51+J61</f>
        <v>1231.66</v>
      </c>
      <c r="K62" s="50"/>
      <c r="L62" s="50" t="n">
        <f aca="false">L51+L61</f>
        <v>290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65</v>
      </c>
      <c r="F63" s="23" t="n">
        <v>200</v>
      </c>
      <c r="G63" s="23" t="n">
        <v>3.3</v>
      </c>
      <c r="H63" s="23" t="n">
        <v>1.37</v>
      </c>
      <c r="I63" s="23" t="n">
        <v>33.5</v>
      </c>
      <c r="J63" s="23" t="n">
        <v>157.95</v>
      </c>
      <c r="K63" s="24" t="n">
        <v>183</v>
      </c>
      <c r="L63" s="23" t="n">
        <v>48.7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33" t="s">
        <v>66</v>
      </c>
      <c r="F65" s="30" t="n">
        <v>200</v>
      </c>
      <c r="G65" s="30" t="n">
        <v>2.94</v>
      </c>
      <c r="H65" s="30" t="n">
        <v>1.19</v>
      </c>
      <c r="I65" s="30" t="n">
        <v>20.92</v>
      </c>
      <c r="J65" s="30" t="n">
        <v>113.4</v>
      </c>
      <c r="K65" s="31" t="n">
        <v>380</v>
      </c>
      <c r="L65" s="30" t="n">
        <v>23.6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33" t="s">
        <v>32</v>
      </c>
      <c r="F66" s="30" t="n">
        <v>100</v>
      </c>
      <c r="G66" s="30" t="n">
        <v>11.76</v>
      </c>
      <c r="H66" s="30" t="n">
        <v>16.7</v>
      </c>
      <c r="I66" s="30" t="n">
        <v>29.11</v>
      </c>
      <c r="J66" s="30" t="n">
        <v>313.77</v>
      </c>
      <c r="K66" s="31" t="s">
        <v>33</v>
      </c>
      <c r="L66" s="30" t="n">
        <v>47.7</v>
      </c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4"/>
      <c r="B70" s="35"/>
      <c r="C70" s="36"/>
      <c r="D70" s="37" t="s">
        <v>35</v>
      </c>
      <c r="E70" s="38"/>
      <c r="F70" s="39" t="n">
        <f aca="false">SUM(F63:F69)</f>
        <v>500</v>
      </c>
      <c r="G70" s="39" t="n">
        <f aca="false">SUM(G63:G69)</f>
        <v>18</v>
      </c>
      <c r="H70" s="39" t="n">
        <f aca="false">SUM(H63:H69)</f>
        <v>19.26</v>
      </c>
      <c r="I70" s="39" t="n">
        <f aca="false">SUM(I63:I69)</f>
        <v>83.53</v>
      </c>
      <c r="J70" s="39" t="n">
        <f aca="false">SUM(J63:J69)</f>
        <v>585.12</v>
      </c>
      <c r="K70" s="40"/>
      <c r="L70" s="39" t="n">
        <f aca="false">SUM(L63:L69)</f>
        <v>120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36</v>
      </c>
      <c r="D71" s="32" t="s">
        <v>37</v>
      </c>
      <c r="E71" s="44" t="s">
        <v>67</v>
      </c>
      <c r="F71" s="30" t="n">
        <v>60</v>
      </c>
      <c r="G71" s="30" t="n">
        <v>11.56</v>
      </c>
      <c r="H71" s="30" t="n">
        <v>8.4</v>
      </c>
      <c r="I71" s="30" t="n">
        <v>15.09</v>
      </c>
      <c r="J71" s="30" t="n">
        <v>168.73</v>
      </c>
      <c r="K71" s="31" t="n">
        <v>53</v>
      </c>
      <c r="L71" s="30" t="n">
        <v>29.2</v>
      </c>
    </row>
    <row r="72" customFormat="false" ht="13.8" hidden="false" customHeight="false" outlineLevel="0" collapsed="false">
      <c r="A72" s="25"/>
      <c r="B72" s="26"/>
      <c r="C72" s="27"/>
      <c r="D72" s="32" t="s">
        <v>39</v>
      </c>
      <c r="E72" s="45" t="s">
        <v>68</v>
      </c>
      <c r="F72" s="30" t="n">
        <v>220</v>
      </c>
      <c r="G72" s="30" t="n">
        <v>2.5</v>
      </c>
      <c r="H72" s="30" t="n">
        <v>1.7</v>
      </c>
      <c r="I72" s="30" t="n">
        <v>15.2</v>
      </c>
      <c r="J72" s="30" t="n">
        <v>171.8</v>
      </c>
      <c r="K72" s="31" t="n">
        <v>83</v>
      </c>
      <c r="L72" s="30" t="n">
        <v>47.6</v>
      </c>
    </row>
    <row r="73" customFormat="false" ht="13.8" hidden="false" customHeight="false" outlineLevel="0" collapsed="false">
      <c r="A73" s="25"/>
      <c r="B73" s="26"/>
      <c r="C73" s="27"/>
      <c r="D73" s="32" t="s">
        <v>41</v>
      </c>
      <c r="E73" s="33" t="s">
        <v>69</v>
      </c>
      <c r="F73" s="30" t="n">
        <v>170</v>
      </c>
      <c r="G73" s="30" t="n">
        <v>20.3</v>
      </c>
      <c r="H73" s="30" t="n">
        <v>14</v>
      </c>
      <c r="I73" s="30" t="n">
        <v>35.69</v>
      </c>
      <c r="J73" s="30" t="n">
        <v>225.79</v>
      </c>
      <c r="K73" s="31" t="n">
        <v>291</v>
      </c>
      <c r="L73" s="30" t="n">
        <v>65.1</v>
      </c>
    </row>
    <row r="74" customFormat="false" ht="15" hidden="false" customHeight="false" outlineLevel="0" collapsed="false">
      <c r="A74" s="25"/>
      <c r="B74" s="26"/>
      <c r="C74" s="27"/>
      <c r="D74" s="32" t="s">
        <v>43</v>
      </c>
      <c r="E74" s="29"/>
      <c r="F74" s="30"/>
      <c r="G74" s="30"/>
      <c r="H74" s="30"/>
      <c r="I74" s="30"/>
      <c r="J74" s="30"/>
      <c r="K74" s="31"/>
      <c r="L74" s="30"/>
    </row>
    <row r="75" customFormat="false" ht="13.8" hidden="false" customHeight="false" outlineLevel="0" collapsed="false">
      <c r="A75" s="25"/>
      <c r="B75" s="26"/>
      <c r="C75" s="27"/>
      <c r="D75" s="32" t="s">
        <v>45</v>
      </c>
      <c r="E75" s="33" t="s">
        <v>66</v>
      </c>
      <c r="F75" s="30" t="n">
        <v>200</v>
      </c>
      <c r="G75" s="30" t="n">
        <v>2.94</v>
      </c>
      <c r="H75" s="30" t="n">
        <v>1.99</v>
      </c>
      <c r="I75" s="30" t="n">
        <v>20.92</v>
      </c>
      <c r="J75" s="30" t="n">
        <v>113.4</v>
      </c>
      <c r="K75" s="31" t="n">
        <v>380</v>
      </c>
      <c r="L75" s="30" t="n">
        <v>23.6</v>
      </c>
    </row>
    <row r="76" customFormat="false" ht="13.8" hidden="false" customHeight="false" outlineLevel="0" collapsed="false">
      <c r="A76" s="25"/>
      <c r="B76" s="26"/>
      <c r="C76" s="27"/>
      <c r="D76" s="32" t="s">
        <v>47</v>
      </c>
      <c r="E76" s="33" t="s">
        <v>70</v>
      </c>
      <c r="F76" s="30" t="n">
        <v>50</v>
      </c>
      <c r="G76" s="30" t="n">
        <v>4.74</v>
      </c>
      <c r="H76" s="30" t="n">
        <v>0.6</v>
      </c>
      <c r="I76" s="30" t="n">
        <v>28.98</v>
      </c>
      <c r="J76" s="30" t="n">
        <v>140.28</v>
      </c>
      <c r="K76" s="31" t="s">
        <v>49</v>
      </c>
      <c r="L76" s="30" t="n">
        <v>4.5</v>
      </c>
    </row>
    <row r="77" customFormat="false" ht="15" hidden="false" customHeight="false" outlineLevel="0" collapsed="false">
      <c r="A77" s="25"/>
      <c r="B77" s="26"/>
      <c r="C77" s="27"/>
      <c r="D77" s="32" t="s">
        <v>50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4"/>
      <c r="B80" s="35"/>
      <c r="C80" s="36"/>
      <c r="D80" s="37" t="s">
        <v>35</v>
      </c>
      <c r="E80" s="38"/>
      <c r="F80" s="39" t="n">
        <f aca="false">SUM(F71:F79)</f>
        <v>700</v>
      </c>
      <c r="G80" s="39" t="n">
        <f aca="false">SUM(G71:G79)</f>
        <v>42.04</v>
      </c>
      <c r="H80" s="39" t="n">
        <f aca="false">SUM(H71:H79)</f>
        <v>26.69</v>
      </c>
      <c r="I80" s="39" t="n">
        <f aca="false">SUM(I71:I79)</f>
        <v>115.88</v>
      </c>
      <c r="J80" s="39" t="n">
        <f aca="false">SUM(J71:J79)</f>
        <v>820</v>
      </c>
      <c r="K80" s="40"/>
      <c r="L80" s="39" t="n">
        <f aca="false">SUM(L71:L79)</f>
        <v>170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51</v>
      </c>
      <c r="D81" s="48"/>
      <c r="E81" s="49"/>
      <c r="F81" s="50" t="n">
        <f aca="false">F70+F80</f>
        <v>1200</v>
      </c>
      <c r="G81" s="50" t="n">
        <f aca="false">G70+G80</f>
        <v>60.04</v>
      </c>
      <c r="H81" s="50" t="n">
        <f aca="false">H70+H80</f>
        <v>45.95</v>
      </c>
      <c r="I81" s="50" t="n">
        <f aca="false">I70+I80</f>
        <v>199.41</v>
      </c>
      <c r="J81" s="50" t="n">
        <f aca="false">J70+J80</f>
        <v>1405.12</v>
      </c>
      <c r="K81" s="50"/>
      <c r="L81" s="50" t="n">
        <f aca="false">L70+L80</f>
        <v>290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71</v>
      </c>
      <c r="F82" s="23" t="n">
        <v>200</v>
      </c>
      <c r="G82" s="23" t="n">
        <v>4.86</v>
      </c>
      <c r="H82" s="23" t="n">
        <v>2.21</v>
      </c>
      <c r="I82" s="23" t="n">
        <v>31.83</v>
      </c>
      <c r="J82" s="23" t="n">
        <v>211.23</v>
      </c>
      <c r="K82" s="24" t="n">
        <v>182</v>
      </c>
      <c r="L82" s="23" t="n">
        <v>64.5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33" t="s">
        <v>46</v>
      </c>
      <c r="F84" s="30" t="n">
        <v>200</v>
      </c>
      <c r="G84" s="30" t="n">
        <v>0.07</v>
      </c>
      <c r="H84" s="30" t="n">
        <v>0.02</v>
      </c>
      <c r="I84" s="30" t="n">
        <v>15</v>
      </c>
      <c r="J84" s="30" t="n">
        <v>60</v>
      </c>
      <c r="K84" s="31" t="n">
        <v>376</v>
      </c>
      <c r="L84" s="30" t="n">
        <v>7.8</v>
      </c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33" t="s">
        <v>48</v>
      </c>
      <c r="F85" s="30" t="n">
        <v>100</v>
      </c>
      <c r="G85" s="30" t="n">
        <v>11.78</v>
      </c>
      <c r="H85" s="30" t="n">
        <v>16.7</v>
      </c>
      <c r="I85" s="30" t="n">
        <v>29.11</v>
      </c>
      <c r="J85" s="30" t="n">
        <v>313.77</v>
      </c>
      <c r="K85" s="31" t="s">
        <v>33</v>
      </c>
      <c r="L85" s="30" t="n">
        <v>47.7</v>
      </c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4"/>
      <c r="B89" s="35"/>
      <c r="C89" s="36"/>
      <c r="D89" s="37" t="s">
        <v>35</v>
      </c>
      <c r="E89" s="38"/>
      <c r="F89" s="39" t="n">
        <f aca="false">SUM(F82:F88)</f>
        <v>500</v>
      </c>
      <c r="G89" s="39" t="n">
        <f aca="false">SUM(G82:G88)</f>
        <v>16.71</v>
      </c>
      <c r="H89" s="39" t="n">
        <f aca="false">SUM(H82:H88)</f>
        <v>18.93</v>
      </c>
      <c r="I89" s="39" t="n">
        <f aca="false">SUM(I82:I88)</f>
        <v>75.94</v>
      </c>
      <c r="J89" s="39" t="n">
        <f aca="false">SUM(J82:J88)</f>
        <v>585</v>
      </c>
      <c r="K89" s="40"/>
      <c r="L89" s="39" t="n">
        <f aca="false">SUM(L82:L88)</f>
        <v>120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36</v>
      </c>
      <c r="D90" s="32" t="s">
        <v>37</v>
      </c>
      <c r="E90" s="44" t="s">
        <v>72</v>
      </c>
      <c r="F90" s="54" t="n">
        <v>60</v>
      </c>
      <c r="G90" s="55" t="n">
        <v>0.81</v>
      </c>
      <c r="H90" s="55" t="n">
        <v>3.7</v>
      </c>
      <c r="I90" s="56" t="n">
        <v>14.61</v>
      </c>
      <c r="J90" s="57" t="n">
        <v>54.96</v>
      </c>
      <c r="K90" s="31" t="n">
        <v>67</v>
      </c>
      <c r="L90" s="57" t="n">
        <v>21.4</v>
      </c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45" t="s">
        <v>73</v>
      </c>
      <c r="F91" s="58" t="n">
        <v>200</v>
      </c>
      <c r="G91" s="59" t="n">
        <v>4.81</v>
      </c>
      <c r="H91" s="59" t="n">
        <v>4.88</v>
      </c>
      <c r="I91" s="60" t="n">
        <v>19.57</v>
      </c>
      <c r="J91" s="61" t="n">
        <v>193.8</v>
      </c>
      <c r="K91" s="31" t="n">
        <v>98</v>
      </c>
      <c r="L91" s="61" t="n">
        <v>43</v>
      </c>
    </row>
    <row r="92" customFormat="false" ht="15" hidden="false" customHeight="false" outlineLevel="0" collapsed="false">
      <c r="A92" s="25"/>
      <c r="B92" s="26"/>
      <c r="C92" s="27"/>
      <c r="D92" s="32" t="s">
        <v>41</v>
      </c>
      <c r="E92" s="33" t="s">
        <v>74</v>
      </c>
      <c r="F92" s="58" t="n">
        <v>90</v>
      </c>
      <c r="G92" s="59" t="n">
        <v>12.44</v>
      </c>
      <c r="H92" s="59" t="n">
        <v>9.24</v>
      </c>
      <c r="I92" s="60" t="n">
        <v>12.56</v>
      </c>
      <c r="J92" s="61" t="n">
        <v>183</v>
      </c>
      <c r="K92" s="31" t="n">
        <v>268</v>
      </c>
      <c r="L92" s="61" t="n">
        <v>65.7</v>
      </c>
    </row>
    <row r="93" customFormat="false" ht="15" hidden="false" customHeight="false" outlineLevel="0" collapsed="false">
      <c r="A93" s="25"/>
      <c r="B93" s="26"/>
      <c r="C93" s="27"/>
      <c r="D93" s="32" t="s">
        <v>43</v>
      </c>
      <c r="E93" s="33" t="s">
        <v>75</v>
      </c>
      <c r="F93" s="58" t="n">
        <v>150</v>
      </c>
      <c r="G93" s="59" t="n">
        <v>3.06</v>
      </c>
      <c r="H93" s="59" t="n">
        <v>4.8</v>
      </c>
      <c r="I93" s="60" t="n">
        <v>20.45</v>
      </c>
      <c r="J93" s="61" t="n">
        <v>137.25</v>
      </c>
      <c r="K93" s="31" t="n">
        <v>128</v>
      </c>
      <c r="L93" s="62" t="n">
        <v>27.6</v>
      </c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33" t="s">
        <v>46</v>
      </c>
      <c r="F94" s="58" t="n">
        <v>200</v>
      </c>
      <c r="G94" s="59" t="n">
        <v>0.07</v>
      </c>
      <c r="H94" s="59" t="n">
        <v>0.02</v>
      </c>
      <c r="I94" s="60" t="n">
        <v>15</v>
      </c>
      <c r="J94" s="61" t="n">
        <v>60</v>
      </c>
      <c r="K94" s="31" t="n">
        <v>376</v>
      </c>
      <c r="L94" s="61" t="n">
        <v>7.8</v>
      </c>
    </row>
    <row r="95" customFormat="false" ht="15" hidden="false" customHeight="false" outlineLevel="0" collapsed="false">
      <c r="A95" s="25"/>
      <c r="B95" s="26"/>
      <c r="C95" s="27"/>
      <c r="D95" s="32" t="s">
        <v>47</v>
      </c>
      <c r="E95" s="33" t="s">
        <v>48</v>
      </c>
      <c r="F95" s="58" t="n">
        <v>60</v>
      </c>
      <c r="G95" s="59" t="n">
        <v>3.16</v>
      </c>
      <c r="H95" s="59" t="n">
        <v>0.4</v>
      </c>
      <c r="I95" s="60" t="n">
        <v>19.32</v>
      </c>
      <c r="J95" s="61" t="n">
        <v>93.52</v>
      </c>
      <c r="K95" s="31" t="s">
        <v>49</v>
      </c>
      <c r="L95" s="61" t="n">
        <v>4.5</v>
      </c>
    </row>
    <row r="96" customFormat="false" ht="15" hidden="false" customHeight="false" outlineLevel="0" collapsed="false">
      <c r="A96" s="25"/>
      <c r="B96" s="26"/>
      <c r="C96" s="27"/>
      <c r="D96" s="32" t="s">
        <v>50</v>
      </c>
      <c r="E96" s="29"/>
      <c r="F96" s="30"/>
      <c r="G96" s="30"/>
      <c r="H96" s="58"/>
      <c r="I96" s="63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4"/>
      <c r="B99" s="35"/>
      <c r="C99" s="36"/>
      <c r="D99" s="37" t="s">
        <v>35</v>
      </c>
      <c r="E99" s="38"/>
      <c r="F99" s="39" t="n">
        <f aca="false">SUM(F90:F98)</f>
        <v>760</v>
      </c>
      <c r="G99" s="39" t="n">
        <f aca="false">SUM(G90:G98)</f>
        <v>24.35</v>
      </c>
      <c r="H99" s="39" t="n">
        <f aca="false">SUM(H90:H98)</f>
        <v>23.04</v>
      </c>
      <c r="I99" s="39" t="n">
        <f aca="false">SUM(I90:I98)</f>
        <v>101.51</v>
      </c>
      <c r="J99" s="39" t="n">
        <f aca="false">SUM(J90:J98)</f>
        <v>722.53</v>
      </c>
      <c r="K99" s="40"/>
      <c r="L99" s="39" t="n">
        <f aca="false">SUM(L90:L98)</f>
        <v>170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51</v>
      </c>
      <c r="D100" s="48"/>
      <c r="E100" s="49"/>
      <c r="F100" s="50" t="n">
        <f aca="false">F89+F99</f>
        <v>1260</v>
      </c>
      <c r="G100" s="50" t="n">
        <f aca="false">G89+G99</f>
        <v>41.06</v>
      </c>
      <c r="H100" s="50" t="n">
        <f aca="false">H89+H99</f>
        <v>41.97</v>
      </c>
      <c r="I100" s="50" t="n">
        <f aca="false">I89+I99</f>
        <v>177.45</v>
      </c>
      <c r="J100" s="50" t="n">
        <f aca="false">J89+J99</f>
        <v>1307.53</v>
      </c>
      <c r="K100" s="50"/>
      <c r="L100" s="50" t="n">
        <f aca="false">L89+L99</f>
        <v>290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76</v>
      </c>
      <c r="F101" s="23" t="n">
        <v>200</v>
      </c>
      <c r="G101" s="23" t="n">
        <v>5.79</v>
      </c>
      <c r="H101" s="23" t="n">
        <v>2.78</v>
      </c>
      <c r="I101" s="23" t="n">
        <v>31.89</v>
      </c>
      <c r="J101" s="23" t="n">
        <v>208.23</v>
      </c>
      <c r="K101" s="24" t="n">
        <v>175</v>
      </c>
      <c r="L101" s="23" t="n">
        <v>62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33" t="s">
        <v>30</v>
      </c>
      <c r="F103" s="30" t="n">
        <v>200</v>
      </c>
      <c r="G103" s="30" t="n">
        <v>0.13</v>
      </c>
      <c r="H103" s="30" t="n">
        <v>0.02</v>
      </c>
      <c r="I103" s="30" t="n">
        <v>15.2</v>
      </c>
      <c r="J103" s="30" t="n">
        <v>62</v>
      </c>
      <c r="K103" s="31" t="n">
        <v>377</v>
      </c>
      <c r="L103" s="30" t="n">
        <v>10.3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33" t="s">
        <v>77</v>
      </c>
      <c r="F104" s="30" t="n">
        <v>100</v>
      </c>
      <c r="G104" s="30" t="n">
        <v>11.78</v>
      </c>
      <c r="H104" s="30" t="n">
        <v>16.7</v>
      </c>
      <c r="I104" s="30" t="n">
        <v>29.11</v>
      </c>
      <c r="J104" s="30" t="n">
        <v>313.77</v>
      </c>
      <c r="K104" s="31" t="s">
        <v>33</v>
      </c>
      <c r="L104" s="30" t="n">
        <v>47.7</v>
      </c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4"/>
      <c r="B108" s="35"/>
      <c r="C108" s="36"/>
      <c r="D108" s="37" t="s">
        <v>35</v>
      </c>
      <c r="E108" s="38"/>
      <c r="F108" s="39" t="n">
        <f aca="false">SUM(F101:F107)</f>
        <v>500</v>
      </c>
      <c r="G108" s="39" t="n">
        <f aca="false">SUM(G101:G107)</f>
        <v>17.7</v>
      </c>
      <c r="H108" s="39" t="n">
        <f aca="false">SUM(H101:H107)</f>
        <v>19.5</v>
      </c>
      <c r="I108" s="39" t="n">
        <f aca="false">SUM(I101:I107)</f>
        <v>76.2</v>
      </c>
      <c r="J108" s="39" t="n">
        <f aca="false">SUM(J101:J107)</f>
        <v>584</v>
      </c>
      <c r="K108" s="40"/>
      <c r="L108" s="39" t="n">
        <f aca="false">SUM(L101:L107)</f>
        <v>120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36</v>
      </c>
      <c r="D109" s="32" t="s">
        <v>37</v>
      </c>
      <c r="E109" s="44" t="s">
        <v>38</v>
      </c>
      <c r="F109" s="54" t="n">
        <v>60</v>
      </c>
      <c r="G109" s="55" t="n">
        <v>0.59</v>
      </c>
      <c r="H109" s="55" t="n">
        <v>3.69</v>
      </c>
      <c r="I109" s="56" t="n">
        <v>2.24</v>
      </c>
      <c r="J109" s="55" t="n">
        <v>44.52</v>
      </c>
      <c r="K109" s="64" t="n">
        <v>71</v>
      </c>
      <c r="L109" s="55" t="n">
        <v>15</v>
      </c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45" t="s">
        <v>78</v>
      </c>
      <c r="F110" s="58" t="n">
        <v>200</v>
      </c>
      <c r="G110" s="59" t="n">
        <v>2.69</v>
      </c>
      <c r="H110" s="59" t="n">
        <v>2.84</v>
      </c>
      <c r="I110" s="60" t="n">
        <v>17.14</v>
      </c>
      <c r="J110" s="59" t="n">
        <v>124.75</v>
      </c>
      <c r="K110" s="65" t="n">
        <v>102</v>
      </c>
      <c r="L110" s="59" t="n">
        <v>41.2</v>
      </c>
    </row>
    <row r="111" customFormat="false" ht="15" hidden="false" customHeight="false" outlineLevel="0" collapsed="false">
      <c r="A111" s="25"/>
      <c r="B111" s="26"/>
      <c r="C111" s="27"/>
      <c r="D111" s="32" t="s">
        <v>41</v>
      </c>
      <c r="E111" s="33" t="s">
        <v>79</v>
      </c>
      <c r="F111" s="66" t="n">
        <v>90</v>
      </c>
      <c r="G111" s="59" t="n">
        <v>17.92</v>
      </c>
      <c r="H111" s="59" t="n">
        <v>14.58</v>
      </c>
      <c r="I111" s="60" t="n">
        <v>5.62</v>
      </c>
      <c r="J111" s="59" t="n">
        <v>225</v>
      </c>
      <c r="K111" s="65" t="n">
        <v>290</v>
      </c>
      <c r="L111" s="59" t="n">
        <v>51.3</v>
      </c>
    </row>
    <row r="112" customFormat="false" ht="15" hidden="false" customHeight="false" outlineLevel="0" collapsed="false">
      <c r="A112" s="25"/>
      <c r="B112" s="26"/>
      <c r="C112" s="27"/>
      <c r="D112" s="32" t="s">
        <v>43</v>
      </c>
      <c r="E112" s="33" t="s">
        <v>80</v>
      </c>
      <c r="F112" s="58" t="n">
        <v>150</v>
      </c>
      <c r="G112" s="59" t="n">
        <v>3.7</v>
      </c>
      <c r="H112" s="59" t="n">
        <v>6.1</v>
      </c>
      <c r="I112" s="60" t="n">
        <v>37.3</v>
      </c>
      <c r="J112" s="59" t="n">
        <v>219</v>
      </c>
      <c r="K112" s="65" t="n">
        <v>302</v>
      </c>
      <c r="L112" s="59" t="n">
        <v>29</v>
      </c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33" t="s">
        <v>81</v>
      </c>
      <c r="F113" s="58" t="n">
        <v>200</v>
      </c>
      <c r="G113" s="59" t="n">
        <v>0.1</v>
      </c>
      <c r="H113" s="59" t="n">
        <v>0</v>
      </c>
      <c r="I113" s="60" t="n">
        <v>29.07</v>
      </c>
      <c r="J113" s="59" t="n">
        <v>113.8</v>
      </c>
      <c r="K113" s="65" t="n">
        <v>262</v>
      </c>
      <c r="L113" s="59" t="n">
        <v>29</v>
      </c>
    </row>
    <row r="114" customFormat="false" ht="15" hidden="false" customHeight="false" outlineLevel="0" collapsed="false">
      <c r="A114" s="25"/>
      <c r="B114" s="26"/>
      <c r="C114" s="27"/>
      <c r="D114" s="32" t="s">
        <v>47</v>
      </c>
      <c r="E114" s="33" t="s">
        <v>77</v>
      </c>
      <c r="F114" s="58" t="n">
        <v>60</v>
      </c>
      <c r="G114" s="59" t="n">
        <v>2.24</v>
      </c>
      <c r="H114" s="59" t="n">
        <v>0.44</v>
      </c>
      <c r="I114" s="60" t="n">
        <v>19.76</v>
      </c>
      <c r="J114" s="59" t="n">
        <v>91.96</v>
      </c>
      <c r="K114" s="67" t="s">
        <v>82</v>
      </c>
      <c r="L114" s="59" t="n">
        <v>4.5</v>
      </c>
    </row>
    <row r="115" customFormat="false" ht="15" hidden="false" customHeight="false" outlineLevel="0" collapsed="false">
      <c r="A115" s="25"/>
      <c r="B115" s="26"/>
      <c r="C115" s="27"/>
      <c r="D115" s="32" t="s">
        <v>50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4"/>
      <c r="B118" s="35"/>
      <c r="C118" s="36"/>
      <c r="D118" s="37" t="s">
        <v>35</v>
      </c>
      <c r="E118" s="38"/>
      <c r="F118" s="39" t="n">
        <f aca="false">SUM(F109:F117)</f>
        <v>760</v>
      </c>
      <c r="G118" s="39" t="n">
        <f aca="false">SUM(G109:G117)</f>
        <v>27.24</v>
      </c>
      <c r="H118" s="39" t="n">
        <f aca="false">SUM(H109:H117)</f>
        <v>27.65</v>
      </c>
      <c r="I118" s="39" t="n">
        <f aca="false">SUM(I109:I117)</f>
        <v>111.13</v>
      </c>
      <c r="J118" s="39" t="n">
        <f aca="false">SUM(J109:J117)</f>
        <v>819.03</v>
      </c>
      <c r="K118" s="40"/>
      <c r="L118" s="39" t="n">
        <f aca="false">SUM(L109:L117)</f>
        <v>170</v>
      </c>
    </row>
    <row r="119" customFormat="false" ht="1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51</v>
      </c>
      <c r="D119" s="48"/>
      <c r="E119" s="49"/>
      <c r="F119" s="50" t="n">
        <f aca="false">F108+F118</f>
        <v>1260</v>
      </c>
      <c r="G119" s="50" t="n">
        <f aca="false">G108+G118</f>
        <v>44.94</v>
      </c>
      <c r="H119" s="50" t="n">
        <f aca="false">H108+H118</f>
        <v>47.15</v>
      </c>
      <c r="I119" s="50" t="n">
        <f aca="false">I108+I118</f>
        <v>187.33</v>
      </c>
      <c r="J119" s="50" t="n">
        <f aca="false">J108+J118</f>
        <v>1403.03</v>
      </c>
      <c r="K119" s="50"/>
      <c r="L119" s="50" t="n">
        <f aca="false">L108+L118</f>
        <v>290</v>
      </c>
    </row>
    <row r="120" customFormat="false" ht="13.8" hidden="false" customHeight="false" outlineLevel="0" collapsed="false">
      <c r="A120" s="51" t="n">
        <v>2</v>
      </c>
      <c r="B120" s="26" t="n">
        <v>2</v>
      </c>
      <c r="C120" s="20" t="s">
        <v>26</v>
      </c>
      <c r="D120" s="21" t="s">
        <v>27</v>
      </c>
      <c r="E120" s="22" t="s">
        <v>83</v>
      </c>
      <c r="F120" s="23" t="n">
        <v>200</v>
      </c>
      <c r="G120" s="23" t="n">
        <v>4.38</v>
      </c>
      <c r="H120" s="23" t="n">
        <v>2.8</v>
      </c>
      <c r="I120" s="23" t="n">
        <v>26.69</v>
      </c>
      <c r="J120" s="23" t="n">
        <v>210.13</v>
      </c>
      <c r="K120" s="24" t="n">
        <v>120</v>
      </c>
      <c r="L120" s="23" t="n">
        <v>62</v>
      </c>
    </row>
    <row r="121" customFormat="false" ht="15" hidden="false" customHeight="false" outlineLevel="0" collapsed="false">
      <c r="A121" s="51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51"/>
      <c r="B122" s="26"/>
      <c r="C122" s="27"/>
      <c r="D122" s="32" t="s">
        <v>29</v>
      </c>
      <c r="E122" s="33" t="s">
        <v>58</v>
      </c>
      <c r="F122" s="30" t="n">
        <v>200</v>
      </c>
      <c r="G122" s="30" t="n">
        <v>0.13</v>
      </c>
      <c r="H122" s="30" t="n">
        <v>0.02</v>
      </c>
      <c r="I122" s="30" t="n">
        <v>15.2</v>
      </c>
      <c r="J122" s="30" t="n">
        <v>62</v>
      </c>
      <c r="K122" s="31" t="n">
        <v>377</v>
      </c>
      <c r="L122" s="30" t="n">
        <v>10.3</v>
      </c>
    </row>
    <row r="123" customFormat="false" ht="13.8" hidden="false" customHeight="false" outlineLevel="0" collapsed="false">
      <c r="A123" s="51"/>
      <c r="B123" s="26"/>
      <c r="C123" s="27"/>
      <c r="D123" s="32" t="s">
        <v>31</v>
      </c>
      <c r="E123" s="33" t="s">
        <v>32</v>
      </c>
      <c r="F123" s="30" t="n">
        <v>100</v>
      </c>
      <c r="G123" s="30" t="n">
        <v>11.78</v>
      </c>
      <c r="H123" s="30" t="n">
        <v>16.7</v>
      </c>
      <c r="I123" s="30" t="n">
        <v>29.11</v>
      </c>
      <c r="J123" s="30" t="n">
        <v>313.77</v>
      </c>
      <c r="K123" s="31" t="s">
        <v>33</v>
      </c>
      <c r="L123" s="30" t="n">
        <v>47.7</v>
      </c>
    </row>
    <row r="124" customFormat="false" ht="15" hidden="false" customHeight="false" outlineLevel="0" collapsed="false">
      <c r="A124" s="51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2"/>
      <c r="B127" s="35"/>
      <c r="C127" s="36"/>
      <c r="D127" s="37" t="s">
        <v>35</v>
      </c>
      <c r="E127" s="38"/>
      <c r="F127" s="39" t="n">
        <f aca="false">SUM(F120:F126)</f>
        <v>500</v>
      </c>
      <c r="G127" s="39" t="n">
        <f aca="false">SUM(G120:G126)</f>
        <v>16.29</v>
      </c>
      <c r="H127" s="39" t="n">
        <f aca="false">SUM(H120:H126)</f>
        <v>19.52</v>
      </c>
      <c r="I127" s="39" t="n">
        <f aca="false">SUM(I120:I126)</f>
        <v>71</v>
      </c>
      <c r="J127" s="39" t="n">
        <f aca="false">SUM(J120:J126)</f>
        <v>585.9</v>
      </c>
      <c r="K127" s="40"/>
      <c r="L127" s="39" t="n">
        <f aca="false">SUM(L120:L126)</f>
        <v>120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51"/>
      <c r="B129" s="26"/>
      <c r="C129" s="27"/>
      <c r="D129" s="32" t="s">
        <v>39</v>
      </c>
      <c r="E129" s="45" t="s">
        <v>84</v>
      </c>
      <c r="F129" s="58" t="n">
        <v>200</v>
      </c>
      <c r="G129" s="59" t="n">
        <v>1.6</v>
      </c>
      <c r="H129" s="59" t="n">
        <v>6.54</v>
      </c>
      <c r="I129" s="60" t="n">
        <v>24</v>
      </c>
      <c r="J129" s="59" t="n">
        <v>169</v>
      </c>
      <c r="K129" s="65" t="n">
        <v>99</v>
      </c>
      <c r="L129" s="59" t="n">
        <v>45</v>
      </c>
    </row>
    <row r="130" customFormat="false" ht="15" hidden="false" customHeight="false" outlineLevel="0" collapsed="false">
      <c r="A130" s="51"/>
      <c r="B130" s="26"/>
      <c r="C130" s="27"/>
      <c r="D130" s="32" t="s">
        <v>41</v>
      </c>
      <c r="E130" s="33" t="s">
        <v>85</v>
      </c>
      <c r="F130" s="58" t="n">
        <v>90</v>
      </c>
      <c r="G130" s="59" t="n">
        <v>16.88</v>
      </c>
      <c r="H130" s="59" t="n">
        <v>10.88</v>
      </c>
      <c r="I130" s="60" t="n">
        <v>0</v>
      </c>
      <c r="J130" s="59" t="n">
        <v>165</v>
      </c>
      <c r="K130" s="65" t="n">
        <v>288</v>
      </c>
      <c r="L130" s="59" t="n">
        <v>58.1</v>
      </c>
    </row>
    <row r="131" customFormat="false" ht="15" hidden="false" customHeight="false" outlineLevel="0" collapsed="false">
      <c r="A131" s="51"/>
      <c r="B131" s="26"/>
      <c r="C131" s="27"/>
      <c r="D131" s="32" t="s">
        <v>43</v>
      </c>
      <c r="E131" s="33" t="s">
        <v>86</v>
      </c>
      <c r="F131" s="58" t="n">
        <v>150</v>
      </c>
      <c r="G131" s="59" t="n">
        <v>2.78</v>
      </c>
      <c r="H131" s="59" t="n">
        <v>6.48</v>
      </c>
      <c r="I131" s="60" t="n">
        <v>34.52</v>
      </c>
      <c r="J131" s="59" t="n">
        <v>213.53</v>
      </c>
      <c r="K131" s="65" t="n">
        <v>321</v>
      </c>
      <c r="L131" s="59" t="n">
        <v>33.1</v>
      </c>
    </row>
    <row r="132" customFormat="false" ht="15" hidden="false" customHeight="false" outlineLevel="0" collapsed="false">
      <c r="A132" s="51"/>
      <c r="B132" s="26"/>
      <c r="C132" s="27"/>
      <c r="D132" s="32" t="s">
        <v>45</v>
      </c>
      <c r="E132" s="33" t="s">
        <v>64</v>
      </c>
      <c r="F132" s="58" t="n">
        <v>200</v>
      </c>
      <c r="G132" s="59" t="n">
        <v>0.04</v>
      </c>
      <c r="H132" s="59" t="n">
        <v>0</v>
      </c>
      <c r="I132" s="60" t="n">
        <v>24.76</v>
      </c>
      <c r="J132" s="59" t="n">
        <v>94.2</v>
      </c>
      <c r="K132" s="65" t="n">
        <v>349</v>
      </c>
      <c r="L132" s="59" t="n">
        <v>29.3</v>
      </c>
    </row>
    <row r="133" customFormat="false" ht="15" hidden="false" customHeight="false" outlineLevel="0" collapsed="false">
      <c r="A133" s="51"/>
      <c r="B133" s="26"/>
      <c r="C133" s="27"/>
      <c r="D133" s="32" t="s">
        <v>47</v>
      </c>
      <c r="E133" s="33" t="s">
        <v>48</v>
      </c>
      <c r="F133" s="58" t="n">
        <v>60</v>
      </c>
      <c r="G133" s="59" t="n">
        <v>3.16</v>
      </c>
      <c r="H133" s="59" t="n">
        <v>0.4</v>
      </c>
      <c r="I133" s="60" t="n">
        <v>19.32</v>
      </c>
      <c r="J133" s="59" t="n">
        <v>93.52</v>
      </c>
      <c r="K133" s="67" t="s">
        <v>82</v>
      </c>
      <c r="L133" s="59" t="n">
        <v>4.5</v>
      </c>
    </row>
    <row r="134" customFormat="false" ht="15" hidden="false" customHeight="false" outlineLevel="0" collapsed="false">
      <c r="A134" s="51"/>
      <c r="B134" s="26"/>
      <c r="C134" s="27"/>
      <c r="D134" s="32" t="s">
        <v>50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2"/>
      <c r="B137" s="35"/>
      <c r="C137" s="36"/>
      <c r="D137" s="37" t="s">
        <v>35</v>
      </c>
      <c r="E137" s="38"/>
      <c r="F137" s="39" t="n">
        <f aca="false">SUM(F128:F136)</f>
        <v>700</v>
      </c>
      <c r="G137" s="39" t="n">
        <f aca="false">SUM(G128:G136)</f>
        <v>24.46</v>
      </c>
      <c r="H137" s="39" t="n">
        <f aca="false">SUM(H128:H136)</f>
        <v>24.3</v>
      </c>
      <c r="I137" s="39" t="n">
        <f aca="false">SUM(I128:I136)</f>
        <v>102.6</v>
      </c>
      <c r="J137" s="39" t="n">
        <f aca="false">SUM(J128:J136)</f>
        <v>735.25</v>
      </c>
      <c r="K137" s="40"/>
      <c r="L137" s="39" t="n">
        <f aca="false">SUM(L128:L136)</f>
        <v>170</v>
      </c>
    </row>
    <row r="138" customFormat="false" ht="1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8" t="s">
        <v>51</v>
      </c>
      <c r="D138" s="48"/>
      <c r="E138" s="49"/>
      <c r="F138" s="50" t="n">
        <f aca="false">F127+F137</f>
        <v>1200</v>
      </c>
      <c r="G138" s="50" t="n">
        <f aca="false">G127+G137</f>
        <v>40.75</v>
      </c>
      <c r="H138" s="50" t="n">
        <f aca="false">H127+H137</f>
        <v>43.82</v>
      </c>
      <c r="I138" s="50" t="n">
        <f aca="false">I127+I137</f>
        <v>173.6</v>
      </c>
      <c r="J138" s="50" t="n">
        <f aca="false">J127+J137</f>
        <v>1321.15</v>
      </c>
      <c r="K138" s="50"/>
      <c r="L138" s="50" t="n">
        <f aca="false">L127+L137</f>
        <v>290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87</v>
      </c>
      <c r="F139" s="23" t="n">
        <v>200</v>
      </c>
      <c r="G139" s="23" t="n">
        <v>5.76</v>
      </c>
      <c r="H139" s="23" t="n">
        <v>19.25</v>
      </c>
      <c r="I139" s="23" t="n">
        <v>26.19</v>
      </c>
      <c r="J139" s="23" t="n">
        <v>301.12</v>
      </c>
      <c r="K139" s="24" t="n">
        <v>204</v>
      </c>
      <c r="L139" s="23" t="n">
        <v>62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33" t="s">
        <v>88</v>
      </c>
      <c r="F141" s="30" t="n">
        <v>200</v>
      </c>
      <c r="G141" s="30" t="n">
        <v>0.13</v>
      </c>
      <c r="H141" s="30" t="n">
        <v>0.02</v>
      </c>
      <c r="I141" s="30" t="n">
        <v>15.2</v>
      </c>
      <c r="J141" s="30" t="n">
        <v>62</v>
      </c>
      <c r="K141" s="31" t="n">
        <v>377</v>
      </c>
      <c r="L141" s="30" t="n">
        <v>10.3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33" t="s">
        <v>89</v>
      </c>
      <c r="F142" s="30" t="n">
        <v>100</v>
      </c>
      <c r="G142" s="30" t="n">
        <v>10.99</v>
      </c>
      <c r="H142" s="30" t="n">
        <v>16.6</v>
      </c>
      <c r="I142" s="30" t="n">
        <v>24.28</v>
      </c>
      <c r="J142" s="30" t="n">
        <v>290.39</v>
      </c>
      <c r="K142" s="31" t="s">
        <v>33</v>
      </c>
      <c r="L142" s="30" t="n">
        <v>47.7</v>
      </c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4"/>
      <c r="B146" s="35"/>
      <c r="C146" s="36"/>
      <c r="D146" s="37" t="s">
        <v>35</v>
      </c>
      <c r="E146" s="38"/>
      <c r="F146" s="39" t="n">
        <f aca="false">SUM(F139:F145)</f>
        <v>500</v>
      </c>
      <c r="G146" s="39" t="n">
        <f aca="false">SUM(G139:G145)</f>
        <v>16.88</v>
      </c>
      <c r="H146" s="39" t="n">
        <f aca="false">SUM(H139:H145)</f>
        <v>35.87</v>
      </c>
      <c r="I146" s="39" t="n">
        <f aca="false">SUM(I139:I145)</f>
        <v>65.67</v>
      </c>
      <c r="J146" s="39" t="n">
        <f aca="false">SUM(J139:J145)</f>
        <v>653.51</v>
      </c>
      <c r="K146" s="40"/>
      <c r="L146" s="39" t="n">
        <f aca="false">SUM(L139:L145)</f>
        <v>120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36</v>
      </c>
      <c r="D147" s="32" t="s">
        <v>37</v>
      </c>
      <c r="E147" s="44" t="s">
        <v>90</v>
      </c>
      <c r="F147" s="54" t="n">
        <v>60</v>
      </c>
      <c r="G147" s="55" t="n">
        <v>0.85</v>
      </c>
      <c r="H147" s="55" t="n">
        <v>3.05</v>
      </c>
      <c r="I147" s="56" t="n">
        <v>9.51</v>
      </c>
      <c r="J147" s="55" t="n">
        <v>52.44</v>
      </c>
      <c r="K147" s="64" t="n">
        <v>45</v>
      </c>
      <c r="L147" s="55" t="n">
        <v>15.5</v>
      </c>
    </row>
    <row r="148" customFormat="false" ht="15" hidden="false" customHeight="false" outlineLevel="0" collapsed="false">
      <c r="A148" s="25"/>
      <c r="B148" s="26"/>
      <c r="C148" s="27"/>
      <c r="D148" s="32" t="s">
        <v>39</v>
      </c>
      <c r="E148" s="45" t="s">
        <v>91</v>
      </c>
      <c r="F148" s="58" t="n">
        <v>200</v>
      </c>
      <c r="G148" s="59" t="n">
        <v>4.5</v>
      </c>
      <c r="H148" s="59" t="n">
        <v>6.6</v>
      </c>
      <c r="I148" s="60" t="n">
        <v>37.5</v>
      </c>
      <c r="J148" s="59" t="n">
        <v>178.9</v>
      </c>
      <c r="K148" s="65" t="n">
        <v>95</v>
      </c>
      <c r="L148" s="59" t="n">
        <v>53.4</v>
      </c>
    </row>
    <row r="149" customFormat="false" ht="30" hidden="false" customHeight="false" outlineLevel="0" collapsed="false">
      <c r="A149" s="25"/>
      <c r="B149" s="26"/>
      <c r="C149" s="27"/>
      <c r="D149" s="32" t="s">
        <v>41</v>
      </c>
      <c r="E149" s="33" t="s">
        <v>92</v>
      </c>
      <c r="F149" s="66" t="n">
        <v>90</v>
      </c>
      <c r="G149" s="68" t="n">
        <v>14.17</v>
      </c>
      <c r="H149" s="68" t="n">
        <v>10.87</v>
      </c>
      <c r="I149" s="69" t="n">
        <v>13.07</v>
      </c>
      <c r="J149" s="68" t="n">
        <v>195</v>
      </c>
      <c r="K149" s="67" t="s">
        <v>93</v>
      </c>
      <c r="L149" s="59" t="n">
        <v>61.2</v>
      </c>
    </row>
    <row r="150" customFormat="false" ht="15" hidden="false" customHeight="false" outlineLevel="0" collapsed="false">
      <c r="A150" s="25"/>
      <c r="B150" s="26"/>
      <c r="C150" s="27"/>
      <c r="D150" s="32" t="s">
        <v>43</v>
      </c>
      <c r="E150" s="33" t="s">
        <v>75</v>
      </c>
      <c r="F150" s="58" t="n">
        <v>150</v>
      </c>
      <c r="G150" s="59" t="n">
        <v>3.06</v>
      </c>
      <c r="H150" s="59" t="n">
        <v>4.8</v>
      </c>
      <c r="I150" s="60" t="n">
        <v>20.45</v>
      </c>
      <c r="J150" s="59" t="n">
        <v>137.25</v>
      </c>
      <c r="K150" s="65" t="n">
        <v>128</v>
      </c>
      <c r="L150" s="59" t="n">
        <v>27.6</v>
      </c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33" t="s">
        <v>53</v>
      </c>
      <c r="F151" s="58" t="n">
        <v>200</v>
      </c>
      <c r="G151" s="59" t="n">
        <v>0.07</v>
      </c>
      <c r="H151" s="59" t="n">
        <v>0.02</v>
      </c>
      <c r="I151" s="60" t="n">
        <v>15</v>
      </c>
      <c r="J151" s="59" t="n">
        <v>60</v>
      </c>
      <c r="K151" s="65" t="n">
        <v>376</v>
      </c>
      <c r="L151" s="59" t="n">
        <v>7.8</v>
      </c>
    </row>
    <row r="152" customFormat="false" ht="15" hidden="false" customHeight="false" outlineLevel="0" collapsed="false">
      <c r="A152" s="25"/>
      <c r="B152" s="26"/>
      <c r="C152" s="27"/>
      <c r="D152" s="32" t="s">
        <v>47</v>
      </c>
      <c r="E152" s="33" t="s">
        <v>48</v>
      </c>
      <c r="F152" s="58" t="n">
        <v>60</v>
      </c>
      <c r="G152" s="59" t="n">
        <v>3.16</v>
      </c>
      <c r="H152" s="59" t="n">
        <v>0.4</v>
      </c>
      <c r="I152" s="60" t="n">
        <v>19.32</v>
      </c>
      <c r="J152" s="59" t="n">
        <v>93.52</v>
      </c>
      <c r="K152" s="67" t="s">
        <v>82</v>
      </c>
      <c r="L152" s="59" t="n">
        <v>4.5</v>
      </c>
    </row>
    <row r="153" customFormat="false" ht="15" hidden="false" customHeight="false" outlineLevel="0" collapsed="false">
      <c r="A153" s="25"/>
      <c r="B153" s="26"/>
      <c r="C153" s="27"/>
      <c r="D153" s="32" t="s">
        <v>50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4"/>
      <c r="B156" s="35"/>
      <c r="C156" s="36"/>
      <c r="D156" s="37" t="s">
        <v>35</v>
      </c>
      <c r="E156" s="38"/>
      <c r="F156" s="39" t="n">
        <f aca="false">SUM(F147:F155)</f>
        <v>760</v>
      </c>
      <c r="G156" s="39" t="n">
        <f aca="false">SUM(G147:G155)</f>
        <v>25.81</v>
      </c>
      <c r="H156" s="39" t="n">
        <f aca="false">SUM(H147:H155)</f>
        <v>25.74</v>
      </c>
      <c r="I156" s="39" t="n">
        <f aca="false">SUM(I147:I155)</f>
        <v>114.85</v>
      </c>
      <c r="J156" s="39" t="n">
        <f aca="false">SUM(J147:J155)</f>
        <v>717.11</v>
      </c>
      <c r="K156" s="40"/>
      <c r="L156" s="39" t="n">
        <f aca="false">SUM(L147:L155)</f>
        <v>170</v>
      </c>
    </row>
    <row r="157" customFormat="false" ht="1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51</v>
      </c>
      <c r="D157" s="48"/>
      <c r="E157" s="49"/>
      <c r="F157" s="50" t="n">
        <f aca="false">F146+F156</f>
        <v>1260</v>
      </c>
      <c r="G157" s="50" t="n">
        <f aca="false">G146+G156</f>
        <v>42.69</v>
      </c>
      <c r="H157" s="50" t="n">
        <f aca="false">H146+H156</f>
        <v>61.61</v>
      </c>
      <c r="I157" s="50" t="n">
        <f aca="false">I146+I156</f>
        <v>180.52</v>
      </c>
      <c r="J157" s="50" t="n">
        <f aca="false">J146+J156</f>
        <v>1370.62</v>
      </c>
      <c r="K157" s="50"/>
      <c r="L157" s="50" t="n">
        <f aca="false">L146+L156</f>
        <v>290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94</v>
      </c>
      <c r="F158" s="23" t="n">
        <v>200</v>
      </c>
      <c r="G158" s="23" t="n">
        <v>5.71</v>
      </c>
      <c r="H158" s="23" t="n">
        <v>2.3</v>
      </c>
      <c r="I158" s="23" t="n">
        <v>40.9</v>
      </c>
      <c r="J158" s="23" t="n">
        <v>212.21</v>
      </c>
      <c r="K158" s="24" t="n">
        <v>174</v>
      </c>
      <c r="L158" s="23" t="n">
        <v>64.5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33" t="s">
        <v>53</v>
      </c>
      <c r="F160" s="30" t="n">
        <v>200</v>
      </c>
      <c r="G160" s="30" t="n">
        <v>0.07</v>
      </c>
      <c r="H160" s="30" t="n">
        <v>0.02</v>
      </c>
      <c r="I160" s="30" t="n">
        <v>15</v>
      </c>
      <c r="J160" s="30" t="n">
        <v>60</v>
      </c>
      <c r="K160" s="31" t="n">
        <v>376</v>
      </c>
      <c r="L160" s="30" t="n">
        <v>7.8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33" t="s">
        <v>32</v>
      </c>
      <c r="F161" s="30" t="n">
        <v>100</v>
      </c>
      <c r="G161" s="30" t="n">
        <v>10.99</v>
      </c>
      <c r="H161" s="30" t="n">
        <v>16.6</v>
      </c>
      <c r="I161" s="30" t="n">
        <v>24.28</v>
      </c>
      <c r="J161" s="30" t="n">
        <v>313.77</v>
      </c>
      <c r="K161" s="31" t="s">
        <v>49</v>
      </c>
      <c r="L161" s="30" t="n">
        <v>47.7</v>
      </c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4"/>
      <c r="B165" s="35"/>
      <c r="C165" s="36"/>
      <c r="D165" s="37" t="s">
        <v>35</v>
      </c>
      <c r="E165" s="38"/>
      <c r="F165" s="39" t="n">
        <f aca="false">SUM(F158:F164)</f>
        <v>500</v>
      </c>
      <c r="G165" s="39" t="n">
        <f aca="false">SUM(G158:G164)</f>
        <v>16.77</v>
      </c>
      <c r="H165" s="39" t="n">
        <f aca="false">SUM(H158:H164)</f>
        <v>18.92</v>
      </c>
      <c r="I165" s="39" t="n">
        <f aca="false">SUM(I158:I164)</f>
        <v>80.18</v>
      </c>
      <c r="J165" s="39" t="n">
        <f aca="false">SUM(J158:J164)</f>
        <v>585.98</v>
      </c>
      <c r="K165" s="40"/>
      <c r="L165" s="39" t="n">
        <f aca="false">SUM(L158:L164)</f>
        <v>120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36</v>
      </c>
      <c r="D166" s="32" t="s">
        <v>37</v>
      </c>
      <c r="E166" s="44" t="s">
        <v>95</v>
      </c>
      <c r="F166" s="54" t="n">
        <v>60</v>
      </c>
      <c r="G166" s="55" t="n">
        <v>0.66</v>
      </c>
      <c r="H166" s="55" t="n">
        <v>3.65</v>
      </c>
      <c r="I166" s="56" t="n">
        <v>12.25</v>
      </c>
      <c r="J166" s="55" t="n">
        <v>44.46</v>
      </c>
      <c r="K166" s="64" t="n">
        <v>27</v>
      </c>
      <c r="L166" s="55" t="n">
        <v>23.4</v>
      </c>
    </row>
    <row r="167" customFormat="false" ht="15" hidden="false" customHeight="false" outlineLevel="0" collapsed="false">
      <c r="A167" s="25"/>
      <c r="B167" s="26"/>
      <c r="C167" s="27"/>
      <c r="D167" s="32" t="s">
        <v>39</v>
      </c>
      <c r="E167" s="45" t="s">
        <v>96</v>
      </c>
      <c r="F167" s="58" t="n">
        <v>200</v>
      </c>
      <c r="G167" s="59" t="n">
        <v>8.45</v>
      </c>
      <c r="H167" s="59" t="n">
        <v>8.28</v>
      </c>
      <c r="I167" s="60" t="n">
        <v>13.13</v>
      </c>
      <c r="J167" s="59" t="n">
        <v>160.78</v>
      </c>
      <c r="K167" s="65" t="n">
        <v>87</v>
      </c>
      <c r="L167" s="59" t="n">
        <v>31.75</v>
      </c>
    </row>
    <row r="168" customFormat="false" ht="15" hidden="false" customHeight="false" outlineLevel="0" collapsed="false">
      <c r="A168" s="25"/>
      <c r="B168" s="26"/>
      <c r="C168" s="27"/>
      <c r="D168" s="32" t="s">
        <v>41</v>
      </c>
      <c r="E168" s="33" t="s">
        <v>97</v>
      </c>
      <c r="F168" s="66" t="n">
        <v>90</v>
      </c>
      <c r="G168" s="59" t="n">
        <v>9.72</v>
      </c>
      <c r="H168" s="59" t="n">
        <v>7.89</v>
      </c>
      <c r="I168" s="60" t="n">
        <v>14.76</v>
      </c>
      <c r="J168" s="59" t="n">
        <v>168.2</v>
      </c>
      <c r="K168" s="65" t="n">
        <v>246</v>
      </c>
      <c r="L168" s="59" t="n">
        <v>54.95</v>
      </c>
    </row>
    <row r="169" customFormat="false" ht="15" hidden="false" customHeight="false" outlineLevel="0" collapsed="false">
      <c r="A169" s="25"/>
      <c r="B169" s="26"/>
      <c r="C169" s="27"/>
      <c r="D169" s="32" t="s">
        <v>43</v>
      </c>
      <c r="E169" s="33" t="s">
        <v>98</v>
      </c>
      <c r="F169" s="58" t="n">
        <v>150</v>
      </c>
      <c r="G169" s="59" t="n">
        <v>2.86</v>
      </c>
      <c r="H169" s="59" t="n">
        <v>4.32</v>
      </c>
      <c r="I169" s="60" t="n">
        <v>23.01</v>
      </c>
      <c r="J169" s="59" t="n">
        <v>142.35</v>
      </c>
      <c r="K169" s="65" t="n">
        <v>310</v>
      </c>
      <c r="L169" s="59" t="n">
        <v>26.4</v>
      </c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33" t="s">
        <v>81</v>
      </c>
      <c r="F170" s="58" t="n">
        <v>200</v>
      </c>
      <c r="G170" s="59" t="n">
        <v>0.1</v>
      </c>
      <c r="H170" s="59" t="n">
        <v>0</v>
      </c>
      <c r="I170" s="60" t="n">
        <v>29.07</v>
      </c>
      <c r="J170" s="59" t="n">
        <v>113.8</v>
      </c>
      <c r="K170" s="65" t="n">
        <v>262</v>
      </c>
      <c r="L170" s="59" t="n">
        <v>29</v>
      </c>
    </row>
    <row r="171" customFormat="false" ht="15" hidden="false" customHeight="false" outlineLevel="0" collapsed="false">
      <c r="A171" s="25"/>
      <c r="B171" s="26"/>
      <c r="C171" s="27"/>
      <c r="D171" s="32" t="s">
        <v>47</v>
      </c>
      <c r="E171" s="33" t="s">
        <v>48</v>
      </c>
      <c r="F171" s="58" t="n">
        <v>60</v>
      </c>
      <c r="G171" s="59" t="n">
        <v>3.16</v>
      </c>
      <c r="H171" s="59" t="n">
        <v>0.4</v>
      </c>
      <c r="I171" s="60" t="n">
        <v>19.32</v>
      </c>
      <c r="J171" s="59" t="n">
        <v>93.52</v>
      </c>
      <c r="K171" s="67" t="s">
        <v>82</v>
      </c>
      <c r="L171" s="59" t="n">
        <v>4.5</v>
      </c>
    </row>
    <row r="172" customFormat="false" ht="15" hidden="false" customHeight="false" outlineLevel="0" collapsed="false">
      <c r="A172" s="25"/>
      <c r="B172" s="26"/>
      <c r="C172" s="27"/>
      <c r="D172" s="32" t="s">
        <v>50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4"/>
      <c r="B175" s="35"/>
      <c r="C175" s="36"/>
      <c r="D175" s="37" t="s">
        <v>35</v>
      </c>
      <c r="E175" s="38"/>
      <c r="F175" s="39" t="n">
        <f aca="false">SUM(F166:F174)</f>
        <v>760</v>
      </c>
      <c r="G175" s="39" t="n">
        <f aca="false">SUM(G166:G174)</f>
        <v>24.95</v>
      </c>
      <c r="H175" s="39" t="n">
        <f aca="false">SUM(H166:H174)</f>
        <v>24.54</v>
      </c>
      <c r="I175" s="39" t="n">
        <f aca="false">SUM(I166:I174)</f>
        <v>111.54</v>
      </c>
      <c r="J175" s="39" t="n">
        <f aca="false">SUM(J166:J174)</f>
        <v>723.11</v>
      </c>
      <c r="K175" s="40"/>
      <c r="L175" s="39" t="n">
        <f aca="false">SUM(L166:L174)</f>
        <v>170</v>
      </c>
    </row>
    <row r="176" customFormat="false" ht="1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51</v>
      </c>
      <c r="D176" s="48"/>
      <c r="E176" s="49"/>
      <c r="F176" s="50" t="n">
        <f aca="false">F165+F175</f>
        <v>1260</v>
      </c>
      <c r="G176" s="50" t="n">
        <f aca="false">G165+G175</f>
        <v>41.72</v>
      </c>
      <c r="H176" s="50" t="n">
        <f aca="false">H165+H175</f>
        <v>43.46</v>
      </c>
      <c r="I176" s="50" t="n">
        <f aca="false">I165+I175</f>
        <v>191.72</v>
      </c>
      <c r="J176" s="50" t="n">
        <f aca="false">J165+J175</f>
        <v>1309.09</v>
      </c>
      <c r="K176" s="50"/>
      <c r="L176" s="50" t="n">
        <f aca="false">L165+L175</f>
        <v>290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99</v>
      </c>
      <c r="F177" s="23" t="n">
        <v>200</v>
      </c>
      <c r="G177" s="23" t="n">
        <v>7.27</v>
      </c>
      <c r="H177" s="23" t="n">
        <v>7.57</v>
      </c>
      <c r="I177" s="23" t="n">
        <v>43.36</v>
      </c>
      <c r="J177" s="23" t="n">
        <v>235.1</v>
      </c>
      <c r="K177" s="24" t="n">
        <v>174</v>
      </c>
      <c r="L177" s="23" t="n">
        <v>62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33" t="s">
        <v>88</v>
      </c>
      <c r="F179" s="30" t="n">
        <v>200</v>
      </c>
      <c r="G179" s="30" t="n">
        <v>0.13</v>
      </c>
      <c r="H179" s="30" t="n">
        <v>0.02</v>
      </c>
      <c r="I179" s="30" t="n">
        <v>15.2</v>
      </c>
      <c r="J179" s="30" t="n">
        <v>62</v>
      </c>
      <c r="K179" s="31" t="n">
        <v>377</v>
      </c>
      <c r="L179" s="30" t="n">
        <v>10.3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33" t="s">
        <v>32</v>
      </c>
      <c r="F180" s="30" t="n">
        <v>100</v>
      </c>
      <c r="G180" s="30" t="n">
        <v>10.99</v>
      </c>
      <c r="H180" s="30" t="n">
        <v>11.6</v>
      </c>
      <c r="I180" s="30" t="n">
        <v>24.28</v>
      </c>
      <c r="J180" s="30" t="n">
        <v>290.39</v>
      </c>
      <c r="K180" s="31" t="s">
        <v>33</v>
      </c>
      <c r="L180" s="30" t="n">
        <v>47.7</v>
      </c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35</v>
      </c>
      <c r="E184" s="38"/>
      <c r="F184" s="39" t="n">
        <f aca="false">SUM(F177:F183)</f>
        <v>500</v>
      </c>
      <c r="G184" s="39" t="n">
        <f aca="false">SUM(G177:G183)</f>
        <v>18.39</v>
      </c>
      <c r="H184" s="39" t="n">
        <f aca="false">SUM(H177:H183)</f>
        <v>19.19</v>
      </c>
      <c r="I184" s="39" t="n">
        <f aca="false">SUM(I177:I183)</f>
        <v>82.84</v>
      </c>
      <c r="J184" s="39" t="n">
        <f aca="false">SUM(J177:J183)</f>
        <v>587.49</v>
      </c>
      <c r="K184" s="40"/>
      <c r="L184" s="39" t="n">
        <f aca="false">SUM(L177:L183)</f>
        <v>120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36</v>
      </c>
      <c r="D185" s="32" t="s">
        <v>37</v>
      </c>
      <c r="E185" s="44" t="s">
        <v>100</v>
      </c>
      <c r="F185" s="54" t="n">
        <v>60</v>
      </c>
      <c r="G185" s="55" t="n">
        <v>0.52</v>
      </c>
      <c r="H185" s="55" t="n">
        <v>3.07</v>
      </c>
      <c r="I185" s="56" t="n">
        <v>1.57</v>
      </c>
      <c r="J185" s="55" t="n">
        <v>35.88</v>
      </c>
      <c r="K185" s="64" t="n">
        <v>21</v>
      </c>
      <c r="L185" s="55" t="n">
        <v>22.6</v>
      </c>
    </row>
    <row r="186" customFormat="false" ht="15" hidden="false" customHeight="false" outlineLevel="0" collapsed="false">
      <c r="A186" s="25"/>
      <c r="B186" s="26"/>
      <c r="C186" s="27"/>
      <c r="D186" s="32" t="s">
        <v>39</v>
      </c>
      <c r="E186" s="45" t="s">
        <v>101</v>
      </c>
      <c r="F186" s="58" t="n">
        <v>200</v>
      </c>
      <c r="G186" s="59" t="n">
        <v>2.5</v>
      </c>
      <c r="H186" s="59" t="n">
        <v>1.7</v>
      </c>
      <c r="I186" s="60" t="n">
        <v>15.2</v>
      </c>
      <c r="J186" s="59" t="n">
        <v>71.8</v>
      </c>
      <c r="K186" s="65" t="n">
        <v>83</v>
      </c>
      <c r="L186" s="59" t="n">
        <v>39.7</v>
      </c>
    </row>
    <row r="187" customFormat="false" ht="15" hidden="false" customHeight="false" outlineLevel="0" collapsed="false">
      <c r="A187" s="25"/>
      <c r="B187" s="26"/>
      <c r="C187" s="27"/>
      <c r="D187" s="32" t="s">
        <v>41</v>
      </c>
      <c r="E187" s="33" t="s">
        <v>102</v>
      </c>
      <c r="F187" s="58" t="n">
        <v>90</v>
      </c>
      <c r="G187" s="59" t="n">
        <v>8.96</v>
      </c>
      <c r="H187" s="59" t="n">
        <v>14.11</v>
      </c>
      <c r="I187" s="60" t="n">
        <v>16.61</v>
      </c>
      <c r="J187" s="59" t="n">
        <v>223</v>
      </c>
      <c r="K187" s="67" t="n">
        <v>331.279</v>
      </c>
      <c r="L187" s="59" t="n">
        <v>51.1</v>
      </c>
    </row>
    <row r="188" customFormat="false" ht="15" hidden="false" customHeight="false" outlineLevel="0" collapsed="false">
      <c r="A188" s="25"/>
      <c r="B188" s="26"/>
      <c r="C188" s="27"/>
      <c r="D188" s="32" t="s">
        <v>43</v>
      </c>
      <c r="E188" s="33" t="s">
        <v>63</v>
      </c>
      <c r="F188" s="58" t="n">
        <v>150</v>
      </c>
      <c r="G188" s="59" t="n">
        <v>6.46</v>
      </c>
      <c r="H188" s="59" t="n">
        <v>5.61</v>
      </c>
      <c r="I188" s="60" t="n">
        <v>31.84</v>
      </c>
      <c r="J188" s="59" t="n">
        <v>230.45</v>
      </c>
      <c r="K188" s="67" t="n">
        <v>302</v>
      </c>
      <c r="L188" s="59" t="n">
        <v>28.5</v>
      </c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33" t="s">
        <v>66</v>
      </c>
      <c r="F189" s="58" t="n">
        <v>200</v>
      </c>
      <c r="G189" s="59" t="n">
        <v>2.94</v>
      </c>
      <c r="H189" s="59" t="n">
        <v>1.99</v>
      </c>
      <c r="I189" s="60" t="n">
        <v>20.92</v>
      </c>
      <c r="J189" s="59" t="n">
        <v>113.4</v>
      </c>
      <c r="K189" s="67" t="n">
        <v>380</v>
      </c>
      <c r="L189" s="59" t="n">
        <v>23.6</v>
      </c>
    </row>
    <row r="190" customFormat="false" ht="15" hidden="false" customHeight="false" outlineLevel="0" collapsed="false">
      <c r="A190" s="25"/>
      <c r="B190" s="26"/>
      <c r="C190" s="27"/>
      <c r="D190" s="32" t="s">
        <v>47</v>
      </c>
      <c r="E190" s="33" t="s">
        <v>48</v>
      </c>
      <c r="F190" s="58" t="n">
        <v>60</v>
      </c>
      <c r="G190" s="59" t="n">
        <v>4.74</v>
      </c>
      <c r="H190" s="59" t="n">
        <v>0.6</v>
      </c>
      <c r="I190" s="60" t="n">
        <v>28.98</v>
      </c>
      <c r="J190" s="59" t="n">
        <v>140.28</v>
      </c>
      <c r="K190" s="67" t="s">
        <v>82</v>
      </c>
      <c r="L190" s="59" t="n">
        <v>4.5</v>
      </c>
    </row>
    <row r="191" customFormat="false" ht="13.8" hidden="false" customHeight="false" outlineLevel="0" collapsed="false">
      <c r="A191" s="25"/>
      <c r="B191" s="26"/>
      <c r="C191" s="27"/>
      <c r="D191" s="32" t="s">
        <v>50</v>
      </c>
      <c r="E191" s="44"/>
      <c r="F191" s="54"/>
      <c r="G191" s="55"/>
      <c r="H191" s="55"/>
      <c r="I191" s="56"/>
      <c r="J191" s="55"/>
      <c r="K191" s="64"/>
      <c r="L191" s="55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4"/>
      <c r="B194" s="35"/>
      <c r="C194" s="36"/>
      <c r="D194" s="37" t="s">
        <v>35</v>
      </c>
      <c r="E194" s="38"/>
      <c r="F194" s="39" t="n">
        <f aca="false">SUM(F185:F193)</f>
        <v>760</v>
      </c>
      <c r="G194" s="39" t="n">
        <f aca="false">SUM(G185:G193)</f>
        <v>26.12</v>
      </c>
      <c r="H194" s="39" t="n">
        <f aca="false">SUM(H185:H193)</f>
        <v>27.08</v>
      </c>
      <c r="I194" s="39" t="n">
        <f aca="false">SUM(I185:I193)</f>
        <v>115.12</v>
      </c>
      <c r="J194" s="39" t="n">
        <f aca="false">SUM(J185:J193)</f>
        <v>814.81</v>
      </c>
      <c r="K194" s="40"/>
      <c r="L194" s="39" t="n">
        <f aca="false">SUM(L185:L193)</f>
        <v>170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51</v>
      </c>
      <c r="D195" s="48"/>
      <c r="E195" s="49"/>
      <c r="F195" s="50" t="n">
        <f aca="false">F184+F194</f>
        <v>1260</v>
      </c>
      <c r="G195" s="50" t="n">
        <f aca="false">G184+G194</f>
        <v>44.51</v>
      </c>
      <c r="H195" s="50" t="n">
        <f aca="false">H184+H194</f>
        <v>46.27</v>
      </c>
      <c r="I195" s="50" t="n">
        <f aca="false">I184+I194</f>
        <v>197.96</v>
      </c>
      <c r="J195" s="50" t="n">
        <f aca="false">J184+J194</f>
        <v>1402.3</v>
      </c>
      <c r="K195" s="50"/>
      <c r="L195" s="50" t="n">
        <f aca="false">L184+L194</f>
        <v>290</v>
      </c>
    </row>
    <row r="196" customFormat="false" ht="12.75" hidden="false" customHeight="true" outlineLevel="0" collapsed="false">
      <c r="A196" s="70"/>
      <c r="B196" s="71"/>
      <c r="C196" s="72" t="s">
        <v>103</v>
      </c>
      <c r="D196" s="72"/>
      <c r="E196" s="72"/>
      <c r="F196" s="73" t="n">
        <f aca="false">(F24+F43+F62+F81+F100+F119+F138+F157+F176+F195)/(IF(F24=0,0,1)+IF(F43=0,0,1)+IF(F62=0,0,1)+IF(F81=0,0,1)+IF(F100=0,0,1)+IF(F119=0,0,1)+IF(F138=0,0,1)+IF(F157=0,0,1)+IF(F176=0,0,1)+IF(F195=0,0,1))</f>
        <v>1246</v>
      </c>
      <c r="G196" s="73" t="n">
        <f aca="false">(G24+G43+G62+G81+G100+G119+G138+G157+G176+G195)/(IF(G24=0,0,1)+IF(G43=0,0,1)+IF(G62=0,0,1)+IF(G81=0,0,1)+IF(G100=0,0,1)+IF(G119=0,0,1)+IF(G138=0,0,1)+IF(G157=0,0,1)+IF(G176=0,0,1)+IF(G195=0,0,1))</f>
        <v>44.941</v>
      </c>
      <c r="H196" s="73" t="n">
        <f aca="false">(H24+H43+H62+H81+H100+H119+H138+H157+H176+H195)/(IF(H24=0,0,1)+IF(H43=0,0,1)+IF(H62=0,0,1)+IF(H81=0,0,1)+IF(H100=0,0,1)+IF(H119=0,0,1)+IF(H138=0,0,1)+IF(H157=0,0,1)+IF(H176=0,0,1)+IF(H195=0,0,1))</f>
        <v>46.82</v>
      </c>
      <c r="I196" s="73" t="n">
        <f aca="false">(I24+I43+I62+I81+I100+I119+I138+I157+I176+I195)/(IF(I24=0,0,1)+IF(I43=0,0,1)+IF(I62=0,0,1)+IF(I81=0,0,1)+IF(I100=0,0,1)+IF(I119=0,0,1)+IF(I138=0,0,1)+IF(I157=0,0,1)+IF(I176=0,0,1)+IF(I195=0,0,1))</f>
        <v>188.72</v>
      </c>
      <c r="J196" s="73" t="n">
        <f aca="false">(J24+J43+J62+J81+J100+J119+J138+J157+J176+J195)/(IF(J24=0,0,1)+IF(J43=0,0,1)+IF(J62=0,0,1)+IF(J81=0,0,1)+IF(J100=0,0,1)+IF(J119=0,0,1)+IF(J138=0,0,1)+IF(J157=0,0,1)+IF(J176=0,0,1)+IF(J195=0,0,1))</f>
        <v>1349.414</v>
      </c>
      <c r="K196" s="73"/>
      <c r="L196" s="73" t="n">
        <f aca="false">(L24+L43+L62+L81+L100+L119+L138+L157+L176+L195)/(IF(L24=0,0,1)+IF(L43=0,0,1)+IF(L62=0,0,1)+IF(L81=0,0,1)+IF(L100=0,0,1)+IF(L119=0,0,1)+IF(L138=0,0,1)+IF(L157=0,0,1)+IF(L176=0,0,1)+IF(L195=0,0,1))</f>
        <v>290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2025-01-08T18:06:26Z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